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N:\PROJECT\MINERALS\Other Projects\CriticalMinerals_MineRelatedWaste\Report\Appendices\Appendix B - Lab Results\"/>
    </mc:Choice>
  </mc:AlternateContent>
  <xr:revisionPtr revIDLastSave="0" documentId="13_ncr:1_{A8BBC6EC-C090-4915-8B33-74C3B542A2A4}" xr6:coauthVersionLast="47" xr6:coauthVersionMax="47" xr10:uidLastSave="{00000000-0000-0000-0000-000000000000}"/>
  <bookViews>
    <workbookView xWindow="1170" yWindow="1170" windowWidth="26085" windowHeight="11295" xr2:uid="{446EAEEF-8C33-4FEA-B634-E5DC4BC5FC15}"/>
  </bookViews>
  <sheets>
    <sheet name="MRP-21146" sheetId="4" r:id="rId1"/>
    <sheet name="MRP-21147" sheetId="5" r:id="rId2"/>
    <sheet name="SHEET_TEMPLATE" sheetId="2" state="hidden" r:id="rId3"/>
    <sheet name="QAQC" sheetId="3" r:id="rId4"/>
    <sheet name="DUPS" sheetId="6" r:id="rId5"/>
    <sheet name="C_ORE_ICP-61" sheetId="7" r:id="rId6"/>
  </sheets>
  <definedNames>
    <definedName name="COMMITTED" hidden="1">"TRUE"</definedName>
    <definedName name="OriginalName" hidden="1">"cus_all.xlt"</definedName>
    <definedName name="_xlnm.Print_Titles" localSheetId="0">'MRP-21146'!$A:$B,'MRP-21146'!$1:$6</definedName>
    <definedName name="_xlnm.Print_Titles" localSheetId="1">'MRP-21147'!$A:$B,'MRP-21147'!$1:$6</definedName>
    <definedName name="_xlnm.Print_Titles" localSheetId="2">SHEET_TEMPLATE!$A:$B,SHEET_TEMPLATE!$1:$6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21" i="6" l="1"/>
  <c r="AC18" i="6"/>
  <c r="AC15" i="6"/>
  <c r="AC12" i="6"/>
  <c r="AC9" i="6"/>
  <c r="AC6" i="6"/>
  <c r="AB25" i="3" l="1"/>
  <c r="AB20" i="3"/>
  <c r="AB10" i="3"/>
  <c r="AB5" i="3"/>
  <c r="DD21" i="6"/>
  <c r="DC21" i="6"/>
  <c r="DA21" i="6"/>
  <c r="CZ21" i="6"/>
  <c r="CY21" i="6"/>
  <c r="CV21" i="6"/>
  <c r="CU21" i="6"/>
  <c r="CT21" i="6"/>
  <c r="CR21" i="6"/>
  <c r="CQ21" i="6"/>
  <c r="CP21" i="6"/>
  <c r="CO21" i="6"/>
  <c r="CN21" i="6"/>
  <c r="CM21" i="6"/>
  <c r="CK21" i="6"/>
  <c r="CJ21" i="6"/>
  <c r="CI21" i="6"/>
  <c r="CH21" i="6"/>
  <c r="CG21" i="6"/>
  <c r="CF21" i="6"/>
  <c r="CE21" i="6"/>
  <c r="CD21" i="6"/>
  <c r="CB21" i="6"/>
  <c r="CA21" i="6"/>
  <c r="BZ21" i="6"/>
  <c r="BY21" i="6"/>
  <c r="BW21" i="6"/>
  <c r="BU21" i="6"/>
  <c r="BT21" i="6"/>
  <c r="BS21" i="6"/>
  <c r="BP21" i="6"/>
  <c r="BO21" i="6"/>
  <c r="BN21" i="6"/>
  <c r="BM21" i="6"/>
  <c r="BL21" i="6"/>
  <c r="BJ21" i="6"/>
  <c r="BI21" i="6"/>
  <c r="BG21" i="6"/>
  <c r="BF21" i="6"/>
  <c r="BD21" i="6"/>
  <c r="BB21" i="6"/>
  <c r="BA21" i="6"/>
  <c r="AY21" i="6"/>
  <c r="AX21" i="6"/>
  <c r="AV21" i="6"/>
  <c r="AU21" i="6"/>
  <c r="AT21" i="6"/>
  <c r="AS21" i="6"/>
  <c r="AR21" i="6"/>
  <c r="AQ21" i="6"/>
  <c r="AM21" i="6"/>
  <c r="AL21" i="6"/>
  <c r="AI21" i="6"/>
  <c r="AG21" i="6"/>
  <c r="AD21" i="6"/>
  <c r="AB21" i="6"/>
  <c r="X21" i="6"/>
  <c r="W21" i="6"/>
  <c r="V21" i="6"/>
  <c r="T21" i="6"/>
  <c r="S21" i="6"/>
  <c r="R21" i="6"/>
  <c r="Q21" i="6"/>
  <c r="P21" i="6"/>
  <c r="N21" i="6"/>
  <c r="M21" i="6"/>
  <c r="L21" i="6"/>
  <c r="K21" i="6"/>
  <c r="J21" i="6"/>
  <c r="I21" i="6"/>
  <c r="H21" i="6"/>
  <c r="G21" i="6"/>
  <c r="F21" i="6"/>
  <c r="E21" i="6"/>
  <c r="D21" i="6"/>
  <c r="DD18" i="6"/>
  <c r="DC18" i="6"/>
  <c r="DB18" i="6"/>
  <c r="DA18" i="6"/>
  <c r="CZ18" i="6"/>
  <c r="CY18" i="6"/>
  <c r="CW18" i="6"/>
  <c r="CV18" i="6"/>
  <c r="CU18" i="6"/>
  <c r="CT18" i="6"/>
  <c r="CR18" i="6"/>
  <c r="CQ18" i="6"/>
  <c r="CP18" i="6"/>
  <c r="CO18" i="6"/>
  <c r="CN18" i="6"/>
  <c r="CM18" i="6"/>
  <c r="CK18" i="6"/>
  <c r="CJ18" i="6"/>
  <c r="CI18" i="6"/>
  <c r="CH18" i="6"/>
  <c r="CG18" i="6"/>
  <c r="CF18" i="6"/>
  <c r="CE18" i="6"/>
  <c r="CD18" i="6"/>
  <c r="CC18" i="6"/>
  <c r="CB18" i="6"/>
  <c r="CA18" i="6"/>
  <c r="BZ18" i="6"/>
  <c r="BY18" i="6"/>
  <c r="BW18" i="6"/>
  <c r="BU18" i="6"/>
  <c r="BT18" i="6"/>
  <c r="BS18" i="6"/>
  <c r="BR18" i="6"/>
  <c r="BQ18" i="6"/>
  <c r="BP18" i="6"/>
  <c r="BN18" i="6"/>
  <c r="BM18" i="6"/>
  <c r="BL18" i="6"/>
  <c r="BK18" i="6"/>
  <c r="BI18" i="6"/>
  <c r="BH18" i="6"/>
  <c r="BG18" i="6"/>
  <c r="BF18" i="6"/>
  <c r="BE18" i="6"/>
  <c r="BD18" i="6"/>
  <c r="BC18" i="6"/>
  <c r="BB18" i="6"/>
  <c r="BA18" i="6"/>
  <c r="AY18" i="6"/>
  <c r="AX18" i="6"/>
  <c r="AW18" i="6"/>
  <c r="AV18" i="6"/>
  <c r="AU18" i="6"/>
  <c r="AT18" i="6"/>
  <c r="AS18" i="6"/>
  <c r="AR18" i="6"/>
  <c r="AQ18" i="6"/>
  <c r="AP18" i="6"/>
  <c r="AO18" i="6"/>
  <c r="AM18" i="6"/>
  <c r="AL18" i="6"/>
  <c r="AK18" i="6"/>
  <c r="AG18" i="6"/>
  <c r="AF18" i="6"/>
  <c r="AE18" i="6"/>
  <c r="AD18" i="6"/>
  <c r="AB18" i="6"/>
  <c r="X18" i="6"/>
  <c r="W18" i="6"/>
  <c r="V18" i="6"/>
  <c r="T18" i="6"/>
  <c r="S18" i="6"/>
  <c r="R18" i="6"/>
  <c r="Q18" i="6"/>
  <c r="P18" i="6"/>
  <c r="O18" i="6"/>
  <c r="N18" i="6"/>
  <c r="M18" i="6"/>
  <c r="L18" i="6"/>
  <c r="K18" i="6"/>
  <c r="J18" i="6"/>
  <c r="I18" i="6"/>
  <c r="H18" i="6"/>
  <c r="G18" i="6"/>
  <c r="F18" i="6"/>
  <c r="E18" i="6"/>
  <c r="D18" i="6"/>
  <c r="DC15" i="6"/>
  <c r="DA15" i="6"/>
  <c r="CY15" i="6"/>
  <c r="CW15" i="6"/>
  <c r="CV15" i="6"/>
  <c r="CU15" i="6"/>
  <c r="CT15" i="6"/>
  <c r="CR15" i="6"/>
  <c r="CQ15" i="6"/>
  <c r="CP15" i="6"/>
  <c r="CO15" i="6"/>
  <c r="CN15" i="6"/>
  <c r="CI15" i="6"/>
  <c r="CH15" i="6"/>
  <c r="CG15" i="6"/>
  <c r="CF15" i="6"/>
  <c r="CE15" i="6"/>
  <c r="CD15" i="6"/>
  <c r="CC15" i="6"/>
  <c r="CB15" i="6"/>
  <c r="CA15" i="6"/>
  <c r="BY15" i="6"/>
  <c r="BX15" i="6"/>
  <c r="BW15" i="6"/>
  <c r="BU15" i="6"/>
  <c r="BT15" i="6"/>
  <c r="BQ15" i="6"/>
  <c r="BP15" i="6"/>
  <c r="BN15" i="6"/>
  <c r="BL15" i="6"/>
  <c r="BI15" i="6"/>
  <c r="BH15" i="6"/>
  <c r="BG15" i="6"/>
  <c r="BF15" i="6"/>
  <c r="BE15" i="6"/>
  <c r="BD15" i="6"/>
  <c r="BC15" i="6"/>
  <c r="BA15" i="6"/>
  <c r="AY15" i="6"/>
  <c r="AX15" i="6"/>
  <c r="AW15" i="6"/>
  <c r="AV15" i="6"/>
  <c r="AU15" i="6"/>
  <c r="AT15" i="6"/>
  <c r="AR15" i="6"/>
  <c r="AQ15" i="6"/>
  <c r="AO15" i="6"/>
  <c r="AL15" i="6"/>
  <c r="AJ15" i="6"/>
  <c r="AG15" i="6"/>
  <c r="AE15" i="6"/>
  <c r="AD15" i="6"/>
  <c r="AB15" i="6"/>
  <c r="X15" i="6"/>
  <c r="W15" i="6"/>
  <c r="V15" i="6"/>
  <c r="T15" i="6"/>
  <c r="S15" i="6"/>
  <c r="R15" i="6"/>
  <c r="Q15" i="6"/>
  <c r="P15" i="6"/>
  <c r="N15" i="6"/>
  <c r="M15" i="6"/>
  <c r="L15" i="6"/>
  <c r="K15" i="6"/>
  <c r="J15" i="6"/>
  <c r="I15" i="6"/>
  <c r="H15" i="6"/>
  <c r="F15" i="6"/>
  <c r="E15" i="6"/>
  <c r="DC12" i="6"/>
  <c r="DA12" i="6"/>
  <c r="CZ12" i="6"/>
  <c r="CY12" i="6"/>
  <c r="CX12" i="6"/>
  <c r="CW12" i="6"/>
  <c r="CV12" i="6"/>
  <c r="CU12" i="6"/>
  <c r="CT12" i="6"/>
  <c r="CR12" i="6"/>
  <c r="CQ12" i="6"/>
  <c r="CP12" i="6"/>
  <c r="CO12" i="6"/>
  <c r="CN12" i="6"/>
  <c r="CM12" i="6"/>
  <c r="CK12" i="6"/>
  <c r="CJ12" i="6"/>
  <c r="CI12" i="6"/>
  <c r="CH12" i="6"/>
  <c r="CG12" i="6"/>
  <c r="CF12" i="6"/>
  <c r="CE12" i="6"/>
  <c r="CD12" i="6"/>
  <c r="CB12" i="6"/>
  <c r="CA12" i="6"/>
  <c r="BZ12" i="6"/>
  <c r="BY12" i="6"/>
  <c r="BW12" i="6"/>
  <c r="BU12" i="6"/>
  <c r="BT12" i="6"/>
  <c r="BP12" i="6"/>
  <c r="BN12" i="6"/>
  <c r="BM12" i="6"/>
  <c r="BL12" i="6"/>
  <c r="BK12" i="6"/>
  <c r="BI12" i="6"/>
  <c r="BH12" i="6"/>
  <c r="BG12" i="6"/>
  <c r="BF12" i="6"/>
  <c r="BE12" i="6"/>
  <c r="BD12" i="6"/>
  <c r="BC12" i="6"/>
  <c r="BB12" i="6"/>
  <c r="BA12" i="6"/>
  <c r="AZ12" i="6"/>
  <c r="AY12" i="6"/>
  <c r="AX12" i="6"/>
  <c r="AW12" i="6"/>
  <c r="AV12" i="6"/>
  <c r="AU12" i="6"/>
  <c r="AT12" i="6"/>
  <c r="AS12" i="6"/>
  <c r="AR12" i="6"/>
  <c r="AQ12" i="6"/>
  <c r="AP12" i="6"/>
  <c r="AO12" i="6"/>
  <c r="AN12" i="6"/>
  <c r="AM12" i="6"/>
  <c r="AL12" i="6"/>
  <c r="AK12" i="6"/>
  <c r="AJ12" i="6"/>
  <c r="AI12" i="6"/>
  <c r="AG12" i="6"/>
  <c r="AD12" i="6"/>
  <c r="AB12" i="6"/>
  <c r="W12" i="6"/>
  <c r="V12" i="6"/>
  <c r="U12" i="6"/>
  <c r="T12" i="6"/>
  <c r="S12" i="6"/>
  <c r="R12" i="6"/>
  <c r="Q12" i="6"/>
  <c r="P12" i="6"/>
  <c r="N12" i="6"/>
  <c r="M12" i="6"/>
  <c r="L12" i="6"/>
  <c r="K12" i="6"/>
  <c r="J12" i="6"/>
  <c r="I12" i="6"/>
  <c r="H12" i="6"/>
  <c r="G12" i="6"/>
  <c r="F12" i="6"/>
  <c r="E12" i="6"/>
  <c r="D12" i="6"/>
  <c r="DC9" i="6"/>
  <c r="DA9" i="6"/>
  <c r="CW9" i="6"/>
  <c r="CV9" i="6"/>
  <c r="CU9" i="6"/>
  <c r="CT9" i="6"/>
  <c r="CR9" i="6"/>
  <c r="CP9" i="6"/>
  <c r="CN9" i="6"/>
  <c r="CM9" i="6"/>
  <c r="CL9" i="6"/>
  <c r="CJ9" i="6"/>
  <c r="CH9" i="6"/>
  <c r="CG9" i="6"/>
  <c r="CB9" i="6"/>
  <c r="CA9" i="6"/>
  <c r="BZ9" i="6"/>
  <c r="BT9" i="6"/>
  <c r="BS9" i="6"/>
  <c r="BP9" i="6"/>
  <c r="BN9" i="6"/>
  <c r="BL9" i="6"/>
  <c r="BG9" i="6"/>
  <c r="BF9" i="6"/>
  <c r="BE9" i="6"/>
  <c r="AM9" i="6"/>
  <c r="AI9" i="6"/>
  <c r="AG9" i="6"/>
  <c r="AD9" i="6"/>
  <c r="AB9" i="6"/>
  <c r="X9" i="6"/>
  <c r="W9" i="6"/>
  <c r="V9" i="6"/>
  <c r="T9" i="6"/>
  <c r="S9" i="6"/>
  <c r="R9" i="6"/>
  <c r="Q9" i="6"/>
  <c r="P9" i="6"/>
  <c r="N9" i="6"/>
  <c r="M9" i="6"/>
  <c r="L9" i="6"/>
  <c r="K9" i="6"/>
  <c r="J9" i="6"/>
  <c r="I9" i="6"/>
  <c r="H9" i="6"/>
  <c r="F9" i="6"/>
  <c r="E9" i="6"/>
  <c r="E6" i="6"/>
  <c r="F6" i="6"/>
  <c r="G6" i="6"/>
  <c r="H6" i="6"/>
  <c r="I6" i="6"/>
  <c r="J6" i="6"/>
  <c r="K6" i="6"/>
  <c r="L6" i="6"/>
  <c r="M6" i="6"/>
  <c r="N6" i="6"/>
  <c r="O6" i="6"/>
  <c r="P6" i="6"/>
  <c r="Q6" i="6"/>
  <c r="R6" i="6"/>
  <c r="S6" i="6"/>
  <c r="T6" i="6"/>
  <c r="V6" i="6"/>
  <c r="W6" i="6"/>
  <c r="X6" i="6"/>
  <c r="AB6" i="6"/>
  <c r="AD6" i="6"/>
  <c r="AG6" i="6"/>
  <c r="AI6" i="6"/>
  <c r="AK6" i="6"/>
  <c r="AL6" i="6"/>
  <c r="AN6" i="6"/>
  <c r="AO6" i="6"/>
  <c r="AP6" i="6"/>
  <c r="AQ6" i="6"/>
  <c r="AR6" i="6"/>
  <c r="AS6" i="6"/>
  <c r="AT6" i="6"/>
  <c r="AU6" i="6"/>
  <c r="AV6" i="6"/>
  <c r="AW6" i="6"/>
  <c r="AX6" i="6"/>
  <c r="AY6" i="6"/>
  <c r="AZ6" i="6"/>
  <c r="BA6" i="6"/>
  <c r="BB6" i="6"/>
  <c r="BC6" i="6"/>
  <c r="BD6" i="6"/>
  <c r="BE6" i="6"/>
  <c r="BF6" i="6"/>
  <c r="BH6" i="6"/>
  <c r="BI6" i="6"/>
  <c r="BK6" i="6"/>
  <c r="BL6" i="6"/>
  <c r="BM6" i="6"/>
  <c r="BN6" i="6"/>
  <c r="BP6" i="6"/>
  <c r="BQ6" i="6"/>
  <c r="BR6" i="6"/>
  <c r="BT6" i="6"/>
  <c r="BU6" i="6"/>
  <c r="BW6" i="6"/>
  <c r="BX6" i="6"/>
  <c r="BY6" i="6"/>
  <c r="BZ6" i="6"/>
  <c r="CA6" i="6"/>
  <c r="CB6" i="6"/>
  <c r="CC6" i="6"/>
  <c r="CD6" i="6"/>
  <c r="CE6" i="6"/>
  <c r="CF6" i="6"/>
  <c r="CG6" i="6"/>
  <c r="CH6" i="6"/>
  <c r="CI6" i="6"/>
  <c r="CJ6" i="6"/>
  <c r="CK6" i="6"/>
  <c r="CM6" i="6"/>
  <c r="CN6" i="6"/>
  <c r="CO6" i="6"/>
  <c r="CP6" i="6"/>
  <c r="CQ6" i="6"/>
  <c r="CR6" i="6"/>
  <c r="CT6" i="6"/>
  <c r="CU6" i="6"/>
  <c r="CV6" i="6"/>
  <c r="CW6" i="6"/>
  <c r="CX6" i="6"/>
  <c r="CY6" i="6"/>
  <c r="CZ6" i="6"/>
  <c r="DA6" i="6"/>
  <c r="DC6" i="6"/>
  <c r="DD6" i="6"/>
  <c r="D6" i="6"/>
  <c r="BY5" i="3"/>
  <c r="X25" i="3"/>
  <c r="X10" i="3"/>
  <c r="V6" i="3"/>
  <c r="V5" i="3"/>
  <c r="V21" i="3"/>
  <c r="V20" i="3"/>
  <c r="U21" i="3"/>
  <c r="U20" i="3"/>
  <c r="V11" i="3"/>
  <c r="V10" i="3"/>
  <c r="U11" i="3"/>
  <c r="U10" i="3"/>
  <c r="U6" i="3"/>
  <c r="DB30" i="3"/>
  <c r="DA30" i="3"/>
  <c r="CY30" i="3"/>
  <c r="CX30" i="3"/>
  <c r="CW30" i="3"/>
  <c r="CU30" i="3"/>
  <c r="CT30" i="3"/>
  <c r="CS30" i="3"/>
  <c r="CR30" i="3"/>
  <c r="CQ30" i="3"/>
  <c r="CP30" i="3"/>
  <c r="CO30" i="3"/>
  <c r="CN30" i="3"/>
  <c r="CM30" i="3"/>
  <c r="CL30" i="3"/>
  <c r="CK30" i="3"/>
  <c r="CJ30" i="3"/>
  <c r="CI30" i="3"/>
  <c r="CH30" i="3"/>
  <c r="CG30" i="3"/>
  <c r="CF30" i="3"/>
  <c r="CE30" i="3"/>
  <c r="CD30" i="3"/>
  <c r="CC30" i="3"/>
  <c r="CB30" i="3"/>
  <c r="CA30" i="3"/>
  <c r="BZ30" i="3"/>
  <c r="BX30" i="3"/>
  <c r="BW30" i="3"/>
  <c r="BV30" i="3"/>
  <c r="BT30" i="3"/>
  <c r="BR30" i="3"/>
  <c r="BQ30" i="3"/>
  <c r="BP30" i="3"/>
  <c r="BO30" i="3"/>
  <c r="BM30" i="3"/>
  <c r="BL30" i="3"/>
  <c r="BJ30" i="3"/>
  <c r="BH30" i="3"/>
  <c r="BG30" i="3"/>
  <c r="BF30" i="3"/>
  <c r="BE30" i="3"/>
  <c r="BD30" i="3"/>
  <c r="BC30" i="3"/>
  <c r="BB30" i="3"/>
  <c r="BA30" i="3"/>
  <c r="AZ30" i="3"/>
  <c r="AX30" i="3"/>
  <c r="AW30" i="3"/>
  <c r="AV30" i="3"/>
  <c r="AU30" i="3"/>
  <c r="AT30" i="3"/>
  <c r="AS30" i="3"/>
  <c r="AR30" i="3"/>
  <c r="AQ30" i="3"/>
  <c r="AP30" i="3"/>
  <c r="AO30" i="3"/>
  <c r="AN30" i="3"/>
  <c r="AM30" i="3"/>
  <c r="AK30" i="3"/>
  <c r="AJ30" i="3"/>
  <c r="AI30" i="3"/>
  <c r="AF30" i="3"/>
  <c r="AE30" i="3"/>
  <c r="AD30" i="3"/>
  <c r="AC30" i="3"/>
  <c r="AA30" i="3"/>
  <c r="Z30" i="3"/>
  <c r="Y30" i="3"/>
  <c r="X30" i="3"/>
  <c r="W30" i="3"/>
  <c r="V30" i="3"/>
  <c r="T30" i="3"/>
  <c r="S30" i="3"/>
  <c r="R30" i="3"/>
  <c r="Q30" i="3"/>
  <c r="P30" i="3"/>
  <c r="O30" i="3"/>
  <c r="N30" i="3"/>
  <c r="M30" i="3"/>
  <c r="L30" i="3"/>
  <c r="K30" i="3"/>
  <c r="J30" i="3"/>
  <c r="I30" i="3"/>
  <c r="H30" i="3"/>
  <c r="G30" i="3"/>
  <c r="F30" i="3"/>
  <c r="E30" i="3"/>
  <c r="D30" i="3"/>
  <c r="DA25" i="3"/>
  <c r="CY25" i="3"/>
  <c r="CX25" i="3"/>
  <c r="CW25" i="3"/>
  <c r="CV25" i="3"/>
  <c r="CU25" i="3"/>
  <c r="CT25" i="3"/>
  <c r="CS25" i="3"/>
  <c r="CR25" i="3"/>
  <c r="CP25" i="3"/>
  <c r="CO25" i="3"/>
  <c r="CN25" i="3"/>
  <c r="CM25" i="3"/>
  <c r="CL25" i="3"/>
  <c r="CK25" i="3"/>
  <c r="CJ25" i="3"/>
  <c r="CI25" i="3"/>
  <c r="CH25" i="3"/>
  <c r="CG25" i="3"/>
  <c r="CF25" i="3"/>
  <c r="CE25" i="3"/>
  <c r="CD25" i="3"/>
  <c r="CC25" i="3"/>
  <c r="CB25" i="3"/>
  <c r="CA25" i="3"/>
  <c r="BZ25" i="3"/>
  <c r="BY25" i="3"/>
  <c r="BX25" i="3"/>
  <c r="BW25" i="3"/>
  <c r="BV25" i="3"/>
  <c r="BT25" i="3"/>
  <c r="BS25" i="3"/>
  <c r="BR25" i="3"/>
  <c r="BP25" i="3"/>
  <c r="BO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AM25" i="3"/>
  <c r="AL25" i="3"/>
  <c r="AK25" i="3"/>
  <c r="AJ25" i="3"/>
  <c r="AI25" i="3"/>
  <c r="AH25" i="3"/>
  <c r="AG25" i="3"/>
  <c r="AF25" i="3"/>
  <c r="AE25" i="3"/>
  <c r="AD25" i="3"/>
  <c r="AC25" i="3"/>
  <c r="AA25" i="3"/>
  <c r="Y25" i="3"/>
  <c r="W25" i="3"/>
  <c r="V25" i="3"/>
  <c r="U25" i="3"/>
  <c r="T25" i="3"/>
  <c r="S25" i="3"/>
  <c r="R25" i="3"/>
  <c r="Q25" i="3"/>
  <c r="P25" i="3"/>
  <c r="O25" i="3"/>
  <c r="N25" i="3"/>
  <c r="M25" i="3"/>
  <c r="L25" i="3"/>
  <c r="K25" i="3"/>
  <c r="J25" i="3"/>
  <c r="I25" i="3"/>
  <c r="H25" i="3"/>
  <c r="G25" i="3"/>
  <c r="F25" i="3"/>
  <c r="E25" i="3"/>
  <c r="D25" i="3"/>
  <c r="DB20" i="3"/>
  <c r="DA20"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X20" i="3"/>
  <c r="BW20" i="3"/>
  <c r="BV20" i="3"/>
  <c r="BU20" i="3"/>
  <c r="BT20" i="3"/>
  <c r="BS20" i="3"/>
  <c r="BQ20" i="3"/>
  <c r="BP20" i="3"/>
  <c r="BO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AM20" i="3"/>
  <c r="AL20" i="3"/>
  <c r="AK20" i="3"/>
  <c r="AJ20" i="3"/>
  <c r="AI20" i="3"/>
  <c r="AH20" i="3"/>
  <c r="AG20" i="3"/>
  <c r="AF20" i="3"/>
  <c r="AD20" i="3"/>
  <c r="AC20" i="3"/>
  <c r="AA20" i="3"/>
  <c r="X20" i="3"/>
  <c r="W20" i="3"/>
  <c r="T20" i="3"/>
  <c r="S20" i="3"/>
  <c r="R20" i="3"/>
  <c r="Q20" i="3"/>
  <c r="P20" i="3"/>
  <c r="O20" i="3"/>
  <c r="N20" i="3"/>
  <c r="M20" i="3"/>
  <c r="L20" i="3"/>
  <c r="K20" i="3"/>
  <c r="J20" i="3"/>
  <c r="I20" i="3"/>
  <c r="H20" i="3"/>
  <c r="G20" i="3"/>
  <c r="F20" i="3"/>
  <c r="E20" i="3"/>
  <c r="D20" i="3"/>
  <c r="DB15" i="3"/>
  <c r="DA15" i="3"/>
  <c r="CY15" i="3"/>
  <c r="CX15" i="3"/>
  <c r="CW15" i="3"/>
  <c r="CU15" i="3"/>
  <c r="CT15" i="3"/>
  <c r="CS15" i="3"/>
  <c r="CR15" i="3"/>
  <c r="CQ15" i="3"/>
  <c r="CP15" i="3"/>
  <c r="CO15" i="3"/>
  <c r="CN15" i="3"/>
  <c r="CM15" i="3"/>
  <c r="CL15" i="3"/>
  <c r="CK15" i="3"/>
  <c r="CJ15" i="3"/>
  <c r="CI15" i="3"/>
  <c r="CH15" i="3"/>
  <c r="CG15" i="3"/>
  <c r="CF15" i="3"/>
  <c r="CE15" i="3"/>
  <c r="CD15" i="3"/>
  <c r="CC15" i="3"/>
  <c r="CB15" i="3"/>
  <c r="CA15" i="3"/>
  <c r="BZ15" i="3"/>
  <c r="BX15" i="3"/>
  <c r="BW15" i="3"/>
  <c r="BV15" i="3"/>
  <c r="BT15" i="3"/>
  <c r="BR15" i="3"/>
  <c r="BQ15" i="3"/>
  <c r="BP15" i="3"/>
  <c r="BO15" i="3"/>
  <c r="BM15" i="3"/>
  <c r="BL15" i="3"/>
  <c r="BJ15" i="3"/>
  <c r="BH15" i="3"/>
  <c r="BG15" i="3"/>
  <c r="BF15" i="3"/>
  <c r="BE15" i="3"/>
  <c r="BD15" i="3"/>
  <c r="BC15" i="3"/>
  <c r="BB15" i="3"/>
  <c r="BA15" i="3"/>
  <c r="AZ15" i="3"/>
  <c r="AX15" i="3"/>
  <c r="AW15" i="3"/>
  <c r="AV15" i="3"/>
  <c r="AU15" i="3"/>
  <c r="AT15" i="3"/>
  <c r="AS15" i="3"/>
  <c r="AR15" i="3"/>
  <c r="AQ15" i="3"/>
  <c r="AP15" i="3"/>
  <c r="AO15" i="3"/>
  <c r="AN15" i="3"/>
  <c r="AM15" i="3"/>
  <c r="AL15" i="3"/>
  <c r="AK15" i="3"/>
  <c r="AI15" i="3"/>
  <c r="AF15" i="3"/>
  <c r="AE15" i="3"/>
  <c r="AD15" i="3"/>
  <c r="AC15" i="3"/>
  <c r="AA15" i="3"/>
  <c r="Y15" i="3"/>
  <c r="X15" i="3"/>
  <c r="W15" i="3"/>
  <c r="V15" i="3"/>
  <c r="T15" i="3"/>
  <c r="S15" i="3"/>
  <c r="R15" i="3"/>
  <c r="Q15" i="3"/>
  <c r="P15" i="3"/>
  <c r="O15" i="3"/>
  <c r="N15" i="3"/>
  <c r="M15" i="3"/>
  <c r="L15" i="3"/>
  <c r="K15" i="3"/>
  <c r="J15" i="3"/>
  <c r="I15" i="3"/>
  <c r="H15" i="3"/>
  <c r="G15" i="3"/>
  <c r="F15" i="3"/>
  <c r="E15" i="3"/>
  <c r="D15" i="3"/>
  <c r="DA10" i="3"/>
  <c r="CY10" i="3"/>
  <c r="CX10" i="3"/>
  <c r="CW10" i="3"/>
  <c r="CV10" i="3"/>
  <c r="CU10" i="3"/>
  <c r="CT10" i="3"/>
  <c r="CS10" i="3"/>
  <c r="CR10" i="3"/>
  <c r="CP10" i="3"/>
  <c r="CO10" i="3"/>
  <c r="CN10" i="3"/>
  <c r="CM10" i="3"/>
  <c r="CL10" i="3"/>
  <c r="CK10" i="3"/>
  <c r="CJ10" i="3"/>
  <c r="CI10" i="3"/>
  <c r="CH10" i="3"/>
  <c r="CG10" i="3"/>
  <c r="CF10" i="3"/>
  <c r="CE10" i="3"/>
  <c r="CD10" i="3"/>
  <c r="CC10" i="3"/>
  <c r="CB10" i="3"/>
  <c r="CA10" i="3"/>
  <c r="BZ10" i="3"/>
  <c r="BY10" i="3"/>
  <c r="BX10" i="3"/>
  <c r="BW10" i="3"/>
  <c r="BV10" i="3"/>
  <c r="BT10" i="3"/>
  <c r="BS10" i="3"/>
  <c r="BR10" i="3"/>
  <c r="BP10" i="3"/>
  <c r="BO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AM10" i="3"/>
  <c r="AL10" i="3"/>
  <c r="AK10" i="3"/>
  <c r="AJ10" i="3"/>
  <c r="AI10" i="3"/>
  <c r="AH10" i="3"/>
  <c r="AG10" i="3"/>
  <c r="AF10" i="3"/>
  <c r="AE10" i="3"/>
  <c r="AD10" i="3"/>
  <c r="AC10" i="3"/>
  <c r="AA10" i="3"/>
  <c r="Y10" i="3"/>
  <c r="W10" i="3"/>
  <c r="T10" i="3"/>
  <c r="S10" i="3"/>
  <c r="R10" i="3"/>
  <c r="Q10" i="3"/>
  <c r="P10" i="3"/>
  <c r="O10" i="3"/>
  <c r="N10" i="3"/>
  <c r="M10" i="3"/>
  <c r="L10" i="3"/>
  <c r="K10" i="3"/>
  <c r="J10" i="3"/>
  <c r="I10" i="3"/>
  <c r="H10" i="3"/>
  <c r="G10" i="3"/>
  <c r="F10" i="3"/>
  <c r="E10" i="3"/>
  <c r="D10" i="3"/>
  <c r="E5" i="3"/>
  <c r="F5" i="3"/>
  <c r="G5" i="3"/>
  <c r="H5" i="3"/>
  <c r="I5" i="3"/>
  <c r="J5" i="3"/>
  <c r="K5" i="3"/>
  <c r="L5" i="3"/>
  <c r="M5" i="3"/>
  <c r="N5" i="3"/>
  <c r="O5" i="3"/>
  <c r="P5" i="3"/>
  <c r="Q5" i="3"/>
  <c r="R5" i="3"/>
  <c r="S5" i="3"/>
  <c r="T5" i="3"/>
  <c r="U5" i="3"/>
  <c r="W5" i="3"/>
  <c r="X5" i="3"/>
  <c r="AA5" i="3"/>
  <c r="AC5" i="3"/>
  <c r="AD5" i="3"/>
  <c r="AF5" i="3"/>
  <c r="AG5" i="3"/>
  <c r="AH5" i="3"/>
  <c r="AI5" i="3"/>
  <c r="AJ5" i="3"/>
  <c r="AK5" i="3"/>
  <c r="AL5" i="3"/>
  <c r="AM5" i="3"/>
  <c r="AN5" i="3"/>
  <c r="AO5" i="3"/>
  <c r="AP5" i="3"/>
  <c r="AQ5" i="3"/>
  <c r="AR5" i="3"/>
  <c r="AS5" i="3"/>
  <c r="AT5" i="3"/>
  <c r="AU5" i="3"/>
  <c r="AV5" i="3"/>
  <c r="AW5" i="3"/>
  <c r="AX5" i="3"/>
  <c r="AY5" i="3"/>
  <c r="AZ5" i="3"/>
  <c r="BA5" i="3"/>
  <c r="BB5" i="3"/>
  <c r="BC5" i="3"/>
  <c r="BD5" i="3"/>
  <c r="BE5" i="3"/>
  <c r="BF5" i="3"/>
  <c r="BG5" i="3"/>
  <c r="BH5" i="3"/>
  <c r="BI5" i="3"/>
  <c r="BJ5" i="3"/>
  <c r="BK5" i="3"/>
  <c r="BL5" i="3"/>
  <c r="BM5" i="3"/>
  <c r="BO5" i="3"/>
  <c r="BP5" i="3"/>
  <c r="BQ5" i="3"/>
  <c r="BS5" i="3"/>
  <c r="BT5" i="3"/>
  <c r="BU5" i="3"/>
  <c r="BV5" i="3"/>
  <c r="BW5" i="3"/>
  <c r="BX5" i="3"/>
  <c r="BZ5" i="3"/>
  <c r="CA5" i="3"/>
  <c r="CB5" i="3"/>
  <c r="CC5" i="3"/>
  <c r="CD5" i="3"/>
  <c r="CE5" i="3"/>
  <c r="CF5" i="3"/>
  <c r="CG5" i="3"/>
  <c r="CH5" i="3"/>
  <c r="CI5" i="3"/>
  <c r="CJ5" i="3"/>
  <c r="CK5" i="3"/>
  <c r="CL5" i="3"/>
  <c r="CM5" i="3"/>
  <c r="CN5" i="3"/>
  <c r="CO5" i="3"/>
  <c r="CP5" i="3"/>
  <c r="CR5" i="3"/>
  <c r="CS5" i="3"/>
  <c r="CT5" i="3"/>
  <c r="CU5" i="3"/>
  <c r="CV5" i="3"/>
  <c r="CW5" i="3"/>
  <c r="CX5" i="3"/>
  <c r="CY5" i="3"/>
  <c r="DA5" i="3"/>
  <c r="DB5" i="3"/>
  <c r="D5" i="3"/>
</calcChain>
</file>

<file path=xl/sharedStrings.xml><?xml version="1.0" encoding="utf-8"?>
<sst xmlns="http://schemas.openxmlformats.org/spreadsheetml/2006/main" count="3430" uniqueCount="363">
  <si>
    <t>Job Number</t>
  </si>
  <si>
    <t>Submitter</t>
  </si>
  <si>
    <t>Contact</t>
  </si>
  <si>
    <t># of Samples</t>
  </si>
  <si>
    <t>Date Approved</t>
  </si>
  <si>
    <t xml:space="preserve"> </t>
  </si>
  <si>
    <t>Lab No.</t>
  </si>
  <si>
    <t>Field No.</t>
  </si>
  <si>
    <t>Sample Description</t>
  </si>
  <si>
    <t>MRP-21146</t>
  </si>
  <si>
    <t>EMRI_MINEWASTE</t>
  </si>
  <si>
    <t>Andrew Giebel</t>
  </si>
  <si>
    <t>C-ABA</t>
  </si>
  <si>
    <t>C-CO2-CARB</t>
  </si>
  <si>
    <t>C-CVAAS-HG</t>
  </si>
  <si>
    <t>C-FA_AU-PD-PT</t>
  </si>
  <si>
    <t>C-FA_ORE_AU-PD-PT</t>
  </si>
  <si>
    <t>C-ISE-F</t>
  </si>
  <si>
    <t>C-ORE_ICPOES_MS-61</t>
  </si>
  <si>
    <t>C-ORE_TOTAL-S_C</t>
  </si>
  <si>
    <t>C-ORGANIC-C</t>
  </si>
  <si>
    <t>C-TOTAL-S_C</t>
  </si>
  <si>
    <t>C-WDXRF-MAJORS</t>
  </si>
  <si>
    <t>Acid Leachable SO4-S</t>
  </si>
  <si>
    <t>AP</t>
  </si>
  <si>
    <t>C</t>
  </si>
  <si>
    <t>CO3 (HCl) as %CO3</t>
  </si>
  <si>
    <t>Final pH</t>
  </si>
  <si>
    <t>Fizz Rate</t>
  </si>
  <si>
    <t>HCl</t>
  </si>
  <si>
    <t>HCl_add</t>
  </si>
  <si>
    <t>NaOH</t>
  </si>
  <si>
    <t>Net NP</t>
  </si>
  <si>
    <t>NP</t>
  </si>
  <si>
    <t>NP/AP</t>
  </si>
  <si>
    <t>Paste pH</t>
  </si>
  <si>
    <t>S</t>
  </si>
  <si>
    <t>Sample weight</t>
  </si>
  <si>
    <t>Sulphide</t>
  </si>
  <si>
    <t>Vol NaOH to pH=8.3</t>
  </si>
  <si>
    <t>CO2</t>
  </si>
  <si>
    <t>CRBNT_C</t>
  </si>
  <si>
    <t>Hg</t>
  </si>
  <si>
    <t>Au</t>
  </si>
  <si>
    <t>Pd</t>
  </si>
  <si>
    <t>Pt</t>
  </si>
  <si>
    <t>F</t>
  </si>
  <si>
    <t>Al</t>
  </si>
  <si>
    <t>Ca</t>
  </si>
  <si>
    <t>Fe</t>
  </si>
  <si>
    <t>K</t>
  </si>
  <si>
    <t>Mg</t>
  </si>
  <si>
    <t>P</t>
  </si>
  <si>
    <t>Si</t>
  </si>
  <si>
    <t>Ti</t>
  </si>
  <si>
    <t>As</t>
  </si>
  <si>
    <t>B</t>
  </si>
  <si>
    <t>Ba</t>
  </si>
  <si>
    <t>Be</t>
  </si>
  <si>
    <t>Bi</t>
  </si>
  <si>
    <t>Cd</t>
  </si>
  <si>
    <t>Ce</t>
  </si>
  <si>
    <t>Co</t>
  </si>
  <si>
    <t>Cr</t>
  </si>
  <si>
    <t>Cs</t>
  </si>
  <si>
    <t>Cu</t>
  </si>
  <si>
    <t>Dy</t>
  </si>
  <si>
    <t>Er</t>
  </si>
  <si>
    <t>Eu</t>
  </si>
  <si>
    <t>Ga</t>
  </si>
  <si>
    <t>Gd</t>
  </si>
  <si>
    <t>Ge</t>
  </si>
  <si>
    <t>Hf</t>
  </si>
  <si>
    <t>Ho</t>
  </si>
  <si>
    <t>In</t>
  </si>
  <si>
    <t>La</t>
  </si>
  <si>
    <t>Li</t>
  </si>
  <si>
    <t>Lu</t>
  </si>
  <si>
    <t>Mn</t>
  </si>
  <si>
    <t>Mo</t>
  </si>
  <si>
    <t>Nb</t>
  </si>
  <si>
    <t>Nd</t>
  </si>
  <si>
    <t>Ni</t>
  </si>
  <si>
    <t>Pb</t>
  </si>
  <si>
    <t>Pr</t>
  </si>
  <si>
    <t>Rb</t>
  </si>
  <si>
    <t>Re</t>
  </si>
  <si>
    <t>Sb</t>
  </si>
  <si>
    <t>Sc</t>
  </si>
  <si>
    <t>Se</t>
  </si>
  <si>
    <t>Sm</t>
  </si>
  <si>
    <t>Sn</t>
  </si>
  <si>
    <t>Sr</t>
  </si>
  <si>
    <t>Ta</t>
  </si>
  <si>
    <t>Tb</t>
  </si>
  <si>
    <t>Te</t>
  </si>
  <si>
    <t>Th</t>
  </si>
  <si>
    <t>Tl</t>
  </si>
  <si>
    <t>Tm</t>
  </si>
  <si>
    <t>U</t>
  </si>
  <si>
    <t>V</t>
  </si>
  <si>
    <t>W</t>
  </si>
  <si>
    <t>Y</t>
  </si>
  <si>
    <t>Yb</t>
  </si>
  <si>
    <t>Zn</t>
  </si>
  <si>
    <t>Zr</t>
  </si>
  <si>
    <t>Organic_C</t>
  </si>
  <si>
    <t>Al2O3</t>
  </si>
  <si>
    <t>BaO</t>
  </si>
  <si>
    <t>CaO</t>
  </si>
  <si>
    <t>Cr2O3</t>
  </si>
  <si>
    <t>Fe2O3</t>
  </si>
  <si>
    <t>K2O</t>
  </si>
  <si>
    <t>LOI</t>
  </si>
  <si>
    <t>MgO</t>
  </si>
  <si>
    <t>MnO</t>
  </si>
  <si>
    <t>Na2O</t>
  </si>
  <si>
    <t>P2O5</t>
  </si>
  <si>
    <t>SiO2</t>
  </si>
  <si>
    <t>SrO</t>
  </si>
  <si>
    <t>TiO2</t>
  </si>
  <si>
    <t>V2O5</t>
  </si>
  <si>
    <t>%</t>
  </si>
  <si>
    <t>ppm</t>
  </si>
  <si>
    <t>ppb</t>
  </si>
  <si>
    <t>C-581935</t>
  </si>
  <si>
    <t>24-GG1-SU1-COMPOSITE-FINE</t>
  </si>
  <si>
    <t>Sample coordinates are from the middle of the pile sampled.</t>
  </si>
  <si>
    <t>&lt;0.05</t>
  </si>
  <si>
    <t>&lt;1</t>
  </si>
  <si>
    <t>&lt;10</t>
  </si>
  <si>
    <t>&lt;20</t>
  </si>
  <si>
    <t>&lt;5</t>
  </si>
  <si>
    <t>&lt;0.2</t>
  </si>
  <si>
    <t>&lt;0.02</t>
  </si>
  <si>
    <t>&lt;0.01</t>
  </si>
  <si>
    <t>C-581936</t>
  </si>
  <si>
    <t>24-GG1-SU1-COMPOSITE-COARSE</t>
  </si>
  <si>
    <t>&lt;2</t>
  </si>
  <si>
    <t>&lt;0.5</t>
  </si>
  <si>
    <t>C-581937</t>
  </si>
  <si>
    <t>24-PA1-SU2-COMPOSITE-FINEDup</t>
  </si>
  <si>
    <t>&lt;1000</t>
  </si>
  <si>
    <t>C-581938</t>
  </si>
  <si>
    <t>24-GG1-SU2-COMPOSITE-FINE</t>
  </si>
  <si>
    <t>C-581939</t>
  </si>
  <si>
    <t>24-GG1-SU2-COMPOSITE-COARSE</t>
  </si>
  <si>
    <t>C-581940</t>
  </si>
  <si>
    <t>24-GG1-SU3-COMPOSITE-FINE</t>
  </si>
  <si>
    <t>C-581941</t>
  </si>
  <si>
    <t>SAR-L.1</t>
  </si>
  <si>
    <t/>
  </si>
  <si>
    <t>C-581942</t>
  </si>
  <si>
    <t>24-GG1-SU3-COMPOSITE-COARSE</t>
  </si>
  <si>
    <t>C-581943</t>
  </si>
  <si>
    <t>24-GG1-SU3-COMPOSITE-DUP-FINE</t>
  </si>
  <si>
    <t>C-581944</t>
  </si>
  <si>
    <t>24-GG1-SU3-COMPOSITE-DUP-COARS</t>
  </si>
  <si>
    <t>C-581945</t>
  </si>
  <si>
    <t>24-AL1-SU1-COMPOSITE-FINE</t>
  </si>
  <si>
    <t>&gt;10000</t>
  </si>
  <si>
    <t>C-581946</t>
  </si>
  <si>
    <t>24-AL1-SU1-COMPOSITE-COARSE</t>
  </si>
  <si>
    <t>C-581947</t>
  </si>
  <si>
    <t>24-AL2-SU1-GRABDup</t>
  </si>
  <si>
    <t>&lt; 0.04</t>
  </si>
  <si>
    <t>&lt;100</t>
  </si>
  <si>
    <t>&lt;0.3</t>
  </si>
  <si>
    <t>&lt;4</t>
  </si>
  <si>
    <t>&lt;0.1</t>
  </si>
  <si>
    <t>&gt;30.000</t>
  </si>
  <si>
    <t>C-581948</t>
  </si>
  <si>
    <t>24-AL1-SU1-COMPOSITE-DUP-FINE</t>
  </si>
  <si>
    <t>C-581949</t>
  </si>
  <si>
    <t>24-AL1-SU1-COMPOSITE-DUP-COARS</t>
  </si>
  <si>
    <t>C-581950</t>
  </si>
  <si>
    <t>24-AL1-SU1-GRAB</t>
  </si>
  <si>
    <t>C-581951</t>
  </si>
  <si>
    <t>24-AL1-SU2-COMPOSITE-FINE</t>
  </si>
  <si>
    <t>C-581952</t>
  </si>
  <si>
    <t>SAR-M.2</t>
  </si>
  <si>
    <t>C-581953</t>
  </si>
  <si>
    <t>24-AL1-SU2-COMPOSITE-COARSE</t>
  </si>
  <si>
    <t>C-581954</t>
  </si>
  <si>
    <t>24-AL2-SU1-COMPOSITE-FINE</t>
  </si>
  <si>
    <t>C-581955</t>
  </si>
  <si>
    <t>24-AL2-SU1-COMPOSITE-COARSE</t>
  </si>
  <si>
    <t>C-581956</t>
  </si>
  <si>
    <t>24-AL2-SU1-GRAB</t>
  </si>
  <si>
    <t>&lt;3</t>
  </si>
  <si>
    <t>C-581957</t>
  </si>
  <si>
    <t>24-PA1-SU1-COMPOSITE-FINE</t>
  </si>
  <si>
    <t>C-581958</t>
  </si>
  <si>
    <t>24-PA1-SU1-COMPOSITE-COARSE</t>
  </si>
  <si>
    <t>C-581959</t>
  </si>
  <si>
    <t>24-AL1-SU1-COMPOSITE-FINEDup</t>
  </si>
  <si>
    <t>C-581960</t>
  </si>
  <si>
    <t>24-PA1-SU1-COMPOSITE-DUP-FINE</t>
  </si>
  <si>
    <t>C-581961</t>
  </si>
  <si>
    <t>24-PA1-SU1-COMPOSITE-DUP-COARS</t>
  </si>
  <si>
    <t>C-581962</t>
  </si>
  <si>
    <t>24-PA1-SU2-COMPOSITE-FINE</t>
  </si>
  <si>
    <t>C-581963</t>
  </si>
  <si>
    <t>24-PA1-SU2-COMPOSITE-COARSE</t>
  </si>
  <si>
    <t>C-581964</t>
  </si>
  <si>
    <t>24-PA2-SU1-COMPOSITE-FINE</t>
  </si>
  <si>
    <t>C-581965</t>
  </si>
  <si>
    <t>DGPM-1</t>
  </si>
  <si>
    <t>MRP-21147</t>
  </si>
  <si>
    <t>C-581966</t>
  </si>
  <si>
    <t>24-PA2-SU1-COMPOSITE-COARSE</t>
  </si>
  <si>
    <t>C-581967</t>
  </si>
  <si>
    <t>24-PA3-SU1-COMPOSITE-FINE</t>
  </si>
  <si>
    <t>C-581968</t>
  </si>
  <si>
    <t>24-NG1-SU1-GRAB2Dup</t>
  </si>
  <si>
    <t>C-581969</t>
  </si>
  <si>
    <t>24-PA3-SU1-COMPOSITE-COARSE</t>
  </si>
  <si>
    <t>C-581970</t>
  </si>
  <si>
    <t>24-LP1-SU1-COMPOSITE-FINE</t>
  </si>
  <si>
    <t>C-581971</t>
  </si>
  <si>
    <t>24-LP1-SU1-COMPOSITE-COARSE</t>
  </si>
  <si>
    <t>C-581972</t>
  </si>
  <si>
    <t>C-581973</t>
  </si>
  <si>
    <t>24-LP1-SU2-COMPOSITE-FINE</t>
  </si>
  <si>
    <t>C-581974</t>
  </si>
  <si>
    <t>24-LP1-SU2-COMPOSITE-COARSE</t>
  </si>
  <si>
    <t>C-581975</t>
  </si>
  <si>
    <t>24-LP1-SU3-COMPOSITE-FINE</t>
  </si>
  <si>
    <t>C-581976</t>
  </si>
  <si>
    <t>24-LP1-SU3-COMPOSITE-COARSE</t>
  </si>
  <si>
    <t>C-581977</t>
  </si>
  <si>
    <t>24-LP2-SU1-COMPOSITE-FINE</t>
  </si>
  <si>
    <t>C-581978</t>
  </si>
  <si>
    <t>24-LP1-SU1-COMPOSITE-FINEDup</t>
  </si>
  <si>
    <t>C-581979</t>
  </si>
  <si>
    <t>24-LP2-SU1-COMPOSITE-COARSE</t>
  </si>
  <si>
    <t>C-581980</t>
  </si>
  <si>
    <t>24-LP2-SU2-COMPOSITE-FINE</t>
  </si>
  <si>
    <t>C-581981</t>
  </si>
  <si>
    <t>24-LP2-SU2-COMPOSITE-COARSE</t>
  </si>
  <si>
    <t>C-581982</t>
  </si>
  <si>
    <t>24-LP2-SU2-GRAB</t>
  </si>
  <si>
    <t>C-581983</t>
  </si>
  <si>
    <t>C-581984</t>
  </si>
  <si>
    <t>24-LP3-SU1-COMPOSITE-FINE</t>
  </si>
  <si>
    <t>C-581985</t>
  </si>
  <si>
    <t>24-LP3-SU1-COMPOSITE-COARSE</t>
  </si>
  <si>
    <t>C-581986</t>
  </si>
  <si>
    <t>24-LP3-SU1-COMPOSITE-DUP-FINE</t>
  </si>
  <si>
    <t>C-581987</t>
  </si>
  <si>
    <t>24-LP3-SU1-COMPOSITE-DUP-COARS</t>
  </si>
  <si>
    <t>C-581988</t>
  </si>
  <si>
    <t>24-NG1-SU1-COMPOSITE-FINE</t>
  </si>
  <si>
    <t>C-581989</t>
  </si>
  <si>
    <t>24-LP2-SU2-GRABDup</t>
  </si>
  <si>
    <t>C-581990</t>
  </si>
  <si>
    <t>24-NG1-SU1-COMPOSITE-COARSE</t>
  </si>
  <si>
    <t>C-581991</t>
  </si>
  <si>
    <t>24-NG1-SU1-GRAB1</t>
  </si>
  <si>
    <t>&gt;60.00</t>
  </si>
  <si>
    <t>C-581992</t>
  </si>
  <si>
    <t>24-NG1-SU1-GRAB2</t>
  </si>
  <si>
    <t>C-581993</t>
  </si>
  <si>
    <t>24-NG1-SU2-COMPOSITE-FINE</t>
  </si>
  <si>
    <t>C-581994</t>
  </si>
  <si>
    <t>24-NG1-SU2-COMPOSITE-DUP-FINE</t>
  </si>
  <si>
    <t>&lt; 0.01</t>
  </si>
  <si>
    <t>C-581995</t>
  </si>
  <si>
    <t>24-NG1-SU3-COMPOSITE-FINE</t>
  </si>
  <si>
    <t>C-581996</t>
  </si>
  <si>
    <t>no unit</t>
  </si>
  <si>
    <t>rating</t>
  </si>
  <si>
    <t>g</t>
  </si>
  <si>
    <t>mL</t>
  </si>
  <si>
    <t>Normality</t>
  </si>
  <si>
    <t>t CaCO3/1000 t</t>
  </si>
  <si>
    <t>ratio</t>
  </si>
  <si>
    <t>Comparison to Preferred Value</t>
  </si>
  <si>
    <t>Comparison to Mean</t>
  </si>
  <si>
    <t>Preferred Value</t>
  </si>
  <si>
    <t>Mean (n=--,76,--,--,48,81,55,74)</t>
  </si>
  <si>
    <t>1340</t>
  </si>
  <si>
    <t>Mean (n=--,41,--,--,--,26,45,30,44)</t>
  </si>
  <si>
    <t>Mean (n=--,--,73,--,--,68,57,54)</t>
  </si>
  <si>
    <t>OK</t>
  </si>
  <si>
    <t>Ag</t>
  </si>
  <si>
    <t xml:space="preserve">Low concentration difference/ near detection limit/ rounding value so error is greater </t>
  </si>
  <si>
    <t>Value is greater than +/- 15% of defined value but when compared to the mean over time the value is acceptable.</t>
  </si>
  <si>
    <t>Value not uncommon for reference material and is within the range of data normally returned or has otherwise been deemed acceptable.</t>
  </si>
  <si>
    <t>The mean "n=" is the number of analyses completed for this reference material since late 2022 on the current SGS contract.</t>
  </si>
  <si>
    <t>ICPOES_MS-60</t>
  </si>
  <si>
    <t>B:</t>
  </si>
  <si>
    <t>Boron is informational as the performance is not reliably characterized. Few reference materials have certified B values to reliably characterize the performance.</t>
  </si>
  <si>
    <t>Re:</t>
  </si>
  <si>
    <t xml:space="preserve">Re is informational as there not yet an established preferred value and there is insufficient data to calculate means for meaningful comparisons. </t>
  </si>
  <si>
    <t>Analyses completed by Minerals Analytical Chemistry contract laboratory: SGS Labs</t>
  </si>
  <si>
    <t>Values/elements highlighted in yellow are for Informational purposes ONLY</t>
  </si>
  <si>
    <t>Method C_ICPOES_MS-61</t>
  </si>
  <si>
    <t>Element</t>
  </si>
  <si>
    <t>Lower Reporting Limit</t>
  </si>
  <si>
    <t>Unit</t>
  </si>
  <si>
    <t>116.88</t>
  </si>
  <si>
    <t>1.75</t>
  </si>
  <si>
    <t>0.64</t>
  </si>
  <si>
    <t>2.01</t>
  </si>
  <si>
    <t>2.57</t>
  </si>
  <si>
    <t>0.81</t>
  </si>
  <si>
    <t>1.69</t>
  </si>
  <si>
    <t>0.94</t>
  </si>
  <si>
    <t>62.6</t>
  </si>
  <si>
    <t>26.58</t>
  </si>
  <si>
    <t>40.94</t>
  </si>
  <si>
    <t>65.09</t>
  </si>
  <si>
    <t>35.63</t>
  </si>
  <si>
    <t>78.07</t>
  </si>
  <si>
    <t>64.01</t>
  </si>
  <si>
    <t>20.77</t>
  </si>
  <si>
    <t>11.1</t>
  </si>
  <si>
    <t>103.13</t>
  </si>
  <si>
    <t>83.84</t>
  </si>
  <si>
    <t>42.56</t>
  </si>
  <si>
    <t>41.57</t>
  </si>
  <si>
    <t>34.86</t>
  </si>
  <si>
    <t>62.57</t>
  </si>
  <si>
    <t>38.90</t>
  </si>
  <si>
    <t>24.93</t>
  </si>
  <si>
    <t>120.85</t>
  </si>
  <si>
    <t>185.1</t>
  </si>
  <si>
    <t>8.49</t>
  </si>
  <si>
    <t>0.37</t>
  </si>
  <si>
    <t>5.95</t>
  </si>
  <si>
    <t>196.13</t>
  </si>
  <si>
    <t>0.05</t>
  </si>
  <si>
    <t>107.46</t>
  </si>
  <si>
    <t>5.80</t>
  </si>
  <si>
    <t>8.03</t>
  </si>
  <si>
    <t>2.85</t>
  </si>
  <si>
    <t>1.67</t>
  </si>
  <si>
    <t>1.44</t>
  </si>
  <si>
    <t>0.62</t>
  </si>
  <si>
    <t>1.96</t>
  </si>
  <si>
    <t>3.63</t>
  </si>
  <si>
    <t>5.33</t>
  </si>
  <si>
    <t>0.61</t>
  </si>
  <si>
    <t>6.90</t>
  </si>
  <si>
    <t>1.32</t>
  </si>
  <si>
    <t>1.98</t>
  </si>
  <si>
    <t>14.9</t>
  </si>
  <si>
    <t>8.21</t>
  </si>
  <si>
    <t>1.91</t>
  </si>
  <si>
    <t>7.90</t>
  </si>
  <si>
    <t>2.02</t>
  </si>
  <si>
    <t>0.09</t>
  </si>
  <si>
    <t>1.97</t>
  </si>
  <si>
    <t>0.06</t>
  </si>
  <si>
    <t>0.01</t>
  </si>
  <si>
    <t>0.02</t>
  </si>
  <si>
    <t>0.07</t>
  </si>
  <si>
    <t>0.13</t>
  </si>
  <si>
    <t>0.33</t>
  </si>
  <si>
    <t>DISCLAIMERS:</t>
  </si>
  <si>
    <t xml:space="preserve">The material presented here is from a limited reconnaissance study and is intended for general information purposes only. Those making use of or relying upon the material, previous exploration results, results of this investigation, and any other information provided herein assume all risks and liability arising from such use or reliance. Certain sites included in this report are on private land. Permission to access these sites was obtained prior to sampling.  Any use of trade, firm, or product names is for descriptive purposes only and does not imply endorsement by the U.S. Government, State of Colorado, Colorado Geological Survey, and the Colorado School of Mines. </t>
  </si>
  <si>
    <t>The views and conclusions contained in this document are those of the authors and should not be interpreted as representing the opinions or policies of the U.S. Geological Survey. Mention of trade names or commercial products does not constitute their endorsement by the U.S. Geological Survey. This material is based upon work supported by the U.S. Geological Survey under Earth Mapping Resources Initiative (EarthMRI) Grant No. G22AC00509.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</si>
</sst>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0"/>
      <name val="Arial"/>
      <family val="2"/>
    </font>
    <font>
      <b/>
      <sz val="11"/>
      <name val="Arial"/>
      <family val="2"/>
    </font>
    <font>
      <b/>
      <sz val="10"/>
      <name val="Arial"/>
      <family val="2"/>
    </font>
    <font>
      <b/>
      <sz val="11"/>
      <color theme="1"/>
      <name val="Calibri"/>
      <family val="2"/>
      <scheme val="minor"/>
    </font>
    <font>
      <sz val="11"/>
      <color theme="1"/>
      <name val="Calibri"/>
      <family val="2"/>
      <scheme val="minor"/>
    </font>
    <font>
      <sz val="11"/>
      <color rgb="FF9C5700"/>
      <name val="Calibri"/>
      <family val="2"/>
      <scheme val="minor"/>
    </font>
    <font>
      <sz val="8"/>
      <name val="Calibri"/>
      <family val="2"/>
      <scheme val="minor"/>
    </font>
    <font>
      <b/>
      <sz val="11"/>
      <color theme="7" tint="-0.249977111117893"/>
      <name val="Calibri"/>
      <family val="2"/>
      <scheme val="minor"/>
    </font>
    <font>
      <b/>
      <sz val="11"/>
      <color rgb="FF0070C0"/>
      <name val="Calibri"/>
      <family val="2"/>
      <scheme val="minor"/>
    </font>
    <font>
      <b/>
      <sz val="11"/>
      <color theme="9" tint="-0.249977111117893"/>
      <name val="Calibri"/>
      <family val="2"/>
      <scheme val="minor"/>
    </font>
    <font>
      <sz val="10"/>
      <color theme="8" tint="-0.249977111117893"/>
      <name val="Arial"/>
      <family val="2"/>
    </font>
    <font>
      <sz val="10"/>
      <color theme="7" tint="-0.249977111117893"/>
      <name val="Arial"/>
      <family val="2"/>
    </font>
    <font>
      <sz val="11"/>
      <color theme="9" tint="-0.249977111117893"/>
      <name val="Calibri"/>
      <family val="2"/>
      <scheme val="minor"/>
    </font>
    <font>
      <sz val="10"/>
      <color theme="1"/>
      <name val="Arial"/>
      <family val="2"/>
    </font>
    <font>
      <b/>
      <u/>
      <sz val="11"/>
      <color theme="1"/>
      <name val="Calibri"/>
      <family val="2"/>
      <scheme val="minor"/>
    </font>
    <font>
      <sz val="11"/>
      <color rgb="FF0070C0"/>
      <name val="Calibri"/>
      <family val="2"/>
      <scheme val="minor"/>
    </font>
    <font>
      <b/>
      <sz val="14"/>
      <color theme="1"/>
      <name val="Calibri"/>
      <family val="2"/>
      <scheme val="minor"/>
    </font>
    <font>
      <b/>
      <sz val="12"/>
      <color theme="1"/>
      <name val="Calibri"/>
      <family val="2"/>
      <scheme val="minor"/>
    </font>
    <font>
      <b/>
      <sz val="12"/>
      <color theme="1"/>
      <name val="Calibri"/>
      <family val="2"/>
    </font>
    <font>
      <sz val="12"/>
      <color theme="1"/>
      <name val="Calibri"/>
      <family val="2"/>
    </font>
  </fonts>
  <fills count="9">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rgb="FFFFEB9C"/>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6" fillId="4" borderId="0" applyNumberFormat="0" applyBorder="0" applyAlignment="0" applyProtection="0"/>
    <xf numFmtId="0" fontId="1" fillId="0" borderId="0"/>
    <xf numFmtId="0" fontId="5" fillId="0" borderId="0"/>
  </cellStyleXfs>
  <cellXfs count="61">
    <xf numFmtId="0" fontId="0" fillId="0" borderId="0" xfId="0"/>
    <xf numFmtId="0" fontId="1" fillId="0" borderId="0" xfId="1" applyAlignment="1">
      <alignment wrapText="1"/>
    </xf>
    <xf numFmtId="0" fontId="3" fillId="0" borderId="0" xfId="1" applyFont="1" applyAlignment="1">
      <alignment wrapText="1"/>
    </xf>
    <xf numFmtId="0" fontId="2" fillId="2" borderId="1" xfId="1" applyFont="1" applyFill="1" applyBorder="1" applyAlignment="1">
      <alignment horizontal="center" wrapText="1"/>
    </xf>
    <xf numFmtId="0" fontId="1" fillId="0" borderId="1" xfId="1" applyBorder="1" applyAlignment="1">
      <alignment horizontal="center" wrapText="1"/>
    </xf>
    <xf numFmtId="49" fontId="1" fillId="0" borderId="0" xfId="1" applyNumberFormat="1" applyAlignment="1">
      <alignment wrapText="1"/>
    </xf>
    <xf numFmtId="0" fontId="1" fillId="0" borderId="2" xfId="1" applyBorder="1" applyAlignment="1">
      <alignment horizontal="center" wrapText="1"/>
    </xf>
    <xf numFmtId="0" fontId="1" fillId="0" borderId="0" xfId="1" applyAlignment="1">
      <alignment horizontal="center" wrapText="1"/>
    </xf>
    <xf numFmtId="0" fontId="0" fillId="0" borderId="0" xfId="0" applyAlignment="1">
      <alignment wrapText="1"/>
    </xf>
    <xf numFmtId="0" fontId="3" fillId="3" borderId="3" xfId="1" quotePrefix="1" applyFont="1" applyFill="1" applyBorder="1"/>
    <xf numFmtId="0" fontId="1" fillId="3" borderId="4" xfId="1" applyFill="1" applyBorder="1"/>
    <xf numFmtId="0" fontId="4" fillId="3" borderId="1" xfId="0" applyFont="1" applyFill="1" applyBorder="1"/>
    <xf numFmtId="0" fontId="1" fillId="0" borderId="0" xfId="1"/>
    <xf numFmtId="0" fontId="2" fillId="2" borderId="1" xfId="1" applyFont="1" applyFill="1" applyBorder="1" applyAlignment="1">
      <alignment horizontal="center"/>
    </xf>
    <xf numFmtId="0" fontId="1" fillId="0" borderId="1" xfId="1" applyBorder="1" applyAlignment="1">
      <alignment horizontal="center"/>
    </xf>
    <xf numFmtId="0" fontId="1" fillId="0" borderId="2" xfId="1" applyBorder="1" applyAlignment="1">
      <alignment horizontal="center"/>
    </xf>
    <xf numFmtId="14" fontId="1" fillId="0" borderId="1" xfId="1" applyNumberFormat="1" applyBorder="1" applyAlignment="1">
      <alignment horizontal="center"/>
    </xf>
    <xf numFmtId="0" fontId="1" fillId="0" borderId="0" xfId="1" applyAlignment="1">
      <alignment horizontal="center"/>
    </xf>
    <xf numFmtId="0" fontId="3" fillId="3" borderId="1" xfId="1" applyFont="1" applyFill="1" applyBorder="1"/>
    <xf numFmtId="49" fontId="1" fillId="0" borderId="0" xfId="1" applyNumberFormat="1"/>
    <xf numFmtId="0" fontId="1" fillId="0" borderId="0" xfId="1" applyAlignment="1">
      <alignment horizontal="left"/>
    </xf>
    <xf numFmtId="49" fontId="1" fillId="0" borderId="0" xfId="1" applyNumberFormat="1" applyAlignment="1">
      <alignment horizontal="left"/>
    </xf>
    <xf numFmtId="0" fontId="0" fillId="0" borderId="0" xfId="0" applyAlignment="1">
      <alignment horizontal="left" wrapText="1"/>
    </xf>
    <xf numFmtId="0" fontId="0" fillId="0" borderId="0" xfId="0" applyAlignment="1">
      <alignment horizontal="left"/>
    </xf>
    <xf numFmtId="0" fontId="0" fillId="5" borderId="0" xfId="0" applyFill="1" applyAlignment="1">
      <alignment horizontal="left" wrapText="1"/>
    </xf>
    <xf numFmtId="0" fontId="0" fillId="5" borderId="0" xfId="0" applyFill="1" applyAlignment="1">
      <alignment horizontal="left"/>
    </xf>
    <xf numFmtId="49" fontId="3" fillId="0" borderId="0" xfId="3" applyNumberFormat="1" applyFont="1" applyAlignment="1">
      <alignment horizontal="right" vertical="center"/>
    </xf>
    <xf numFmtId="49" fontId="1" fillId="0" borderId="0" xfId="3" applyNumberFormat="1" applyAlignment="1">
      <alignment horizontal="right" vertical="center"/>
    </xf>
    <xf numFmtId="2" fontId="0" fillId="0" borderId="1" xfId="0" applyNumberFormat="1" applyBorder="1" applyAlignment="1">
      <alignment horizontal="right"/>
    </xf>
    <xf numFmtId="2" fontId="0" fillId="5" borderId="1" xfId="0" applyNumberFormat="1" applyFill="1" applyBorder="1" applyAlignment="1">
      <alignment horizontal="right"/>
    </xf>
    <xf numFmtId="2" fontId="4" fillId="0" borderId="1" xfId="0" applyNumberFormat="1" applyFont="1" applyBorder="1" applyAlignment="1">
      <alignment horizontal="right"/>
    </xf>
    <xf numFmtId="2" fontId="8" fillId="0" borderId="1" xfId="0" applyNumberFormat="1" applyFont="1" applyBorder="1" applyAlignment="1">
      <alignment horizontal="right"/>
    </xf>
    <xf numFmtId="2" fontId="9" fillId="0" borderId="1" xfId="0" applyNumberFormat="1" applyFont="1" applyBorder="1" applyAlignment="1">
      <alignment horizontal="right"/>
    </xf>
    <xf numFmtId="2" fontId="10" fillId="0" borderId="1" xfId="0" applyNumberFormat="1" applyFont="1" applyBorder="1" applyAlignment="1">
      <alignment horizontal="right"/>
    </xf>
    <xf numFmtId="0" fontId="6" fillId="4" borderId="1" xfId="2" applyBorder="1"/>
    <xf numFmtId="0" fontId="11" fillId="0" borderId="0" xfId="3" applyFont="1"/>
    <xf numFmtId="0" fontId="12" fillId="0" borderId="0" xfId="3" applyFont="1"/>
    <xf numFmtId="0" fontId="13" fillId="0" borderId="0" xfId="0" applyFont="1"/>
    <xf numFmtId="14" fontId="14" fillId="0" borderId="0" xfId="4" applyNumberFormat="1" applyFont="1"/>
    <xf numFmtId="0" fontId="15" fillId="0" borderId="0" xfId="0" applyFont="1" applyAlignment="1">
      <alignment horizontal="right"/>
    </xf>
    <xf numFmtId="0" fontId="0" fillId="0" borderId="0" xfId="0" applyAlignment="1">
      <alignment horizontal="right"/>
    </xf>
    <xf numFmtId="0" fontId="3" fillId="0" borderId="0" xfId="1" applyFont="1"/>
    <xf numFmtId="0" fontId="6" fillId="4" borderId="0" xfId="2"/>
    <xf numFmtId="0" fontId="1" fillId="5" borderId="0" xfId="1" applyFill="1" applyAlignment="1">
      <alignment horizontal="left"/>
    </xf>
    <xf numFmtId="49" fontId="1" fillId="5" borderId="0" xfId="1" applyNumberFormat="1" applyFill="1" applyAlignment="1">
      <alignment horizontal="left"/>
    </xf>
    <xf numFmtId="0" fontId="1" fillId="6" borderId="0" xfId="1" applyFill="1" applyAlignment="1">
      <alignment horizontal="left"/>
    </xf>
    <xf numFmtId="49" fontId="1" fillId="6" borderId="0" xfId="1" applyNumberFormat="1" applyFill="1" applyAlignment="1">
      <alignment horizontal="left"/>
    </xf>
    <xf numFmtId="2" fontId="1" fillId="5" borderId="1" xfId="1" applyNumberFormat="1" applyFill="1" applyBorder="1" applyAlignment="1">
      <alignment horizontal="right"/>
    </xf>
    <xf numFmtId="2" fontId="1" fillId="6" borderId="1" xfId="1" applyNumberFormat="1" applyFill="1" applyBorder="1" applyAlignment="1">
      <alignment horizontal="right"/>
    </xf>
    <xf numFmtId="0" fontId="16" fillId="0" borderId="0" xfId="0" applyFont="1"/>
    <xf numFmtId="0" fontId="6" fillId="4" borderId="1" xfId="2" applyBorder="1" applyAlignment="1"/>
    <xf numFmtId="0" fontId="18" fillId="8" borderId="3" xfId="0" applyFont="1" applyFill="1" applyBorder="1" applyAlignment="1">
      <alignment horizontal="center"/>
    </xf>
    <xf numFmtId="0" fontId="0" fillId="0" borderId="0" xfId="0" applyAlignment="1">
      <alignment horizontal="center"/>
    </xf>
    <xf numFmtId="0" fontId="19" fillId="0" borderId="0" xfId="0" applyFont="1"/>
    <xf numFmtId="0" fontId="20" fillId="0" borderId="0" xfId="0" applyFont="1"/>
    <xf numFmtId="0" fontId="20" fillId="0" borderId="0" xfId="0" applyFont="1" applyAlignment="1">
      <alignment horizontal="center" vertical="center"/>
    </xf>
    <xf numFmtId="0" fontId="20" fillId="0" borderId="0" xfId="0" applyFont="1" applyAlignment="1">
      <alignment vertical="center"/>
    </xf>
    <xf numFmtId="0" fontId="20" fillId="0" borderId="0" xfId="0" applyFont="1" applyAlignment="1">
      <alignment vertical="center" wrapText="1"/>
    </xf>
    <xf numFmtId="0" fontId="0" fillId="0" borderId="0" xfId="0" applyAlignment="1">
      <alignment wrapText="1"/>
    </xf>
    <xf numFmtId="0" fontId="17" fillId="7" borderId="5" xfId="0" applyFont="1" applyFill="1" applyBorder="1" applyAlignment="1">
      <alignment horizontal="center" vertical="center"/>
    </xf>
    <xf numFmtId="0" fontId="17" fillId="7" borderId="6" xfId="0" applyFont="1" applyFill="1" applyBorder="1" applyAlignment="1">
      <alignment horizontal="center" vertical="center"/>
    </xf>
  </cellXfs>
  <cellStyles count="5">
    <cellStyle name="Neutral" xfId="2" builtinId="28"/>
    <cellStyle name="Normal" xfId="0" builtinId="0"/>
    <cellStyle name="Normal 2" xfId="1" xr:uid="{EA3FE0E8-C02E-4B66-979B-CD9A6D700263}"/>
    <cellStyle name="Normal 2 10" xfId="3" xr:uid="{7313247C-33A8-4652-AE42-9469A7A8F24F}"/>
    <cellStyle name="Normal 3" xfId="4" xr:uid="{8331640E-8FA7-4C07-B952-C612A238FB47}"/>
  </cellStyles>
  <dxfs count="28">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2</xdr:row>
      <xdr:rowOff>133350</xdr:rowOff>
    </xdr:to>
    <xdr:pic>
      <xdr:nvPicPr>
        <xdr:cNvPr id="2" name="Picture 2">
          <a:extLst>
            <a:ext uri="{FF2B5EF4-FFF2-40B4-BE49-F238E27FC236}">
              <a16:creationId xmlns:a16="http://schemas.microsoft.com/office/drawing/2014/main" id="{FB30645A-DF0F-4DC3-A0D7-3D61587E35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5143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3</xdr:row>
      <xdr:rowOff>66675</xdr:rowOff>
    </xdr:to>
    <xdr:pic>
      <xdr:nvPicPr>
        <xdr:cNvPr id="2" name="Picture 2">
          <a:extLst>
            <a:ext uri="{FF2B5EF4-FFF2-40B4-BE49-F238E27FC236}">
              <a16:creationId xmlns:a16="http://schemas.microsoft.com/office/drawing/2014/main" id="{FC3F99DE-DDDA-4CFB-BCB4-6F8459D69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6096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2</xdr:row>
      <xdr:rowOff>9525</xdr:rowOff>
    </xdr:to>
    <xdr:pic>
      <xdr:nvPicPr>
        <xdr:cNvPr id="2" name="Picture 2">
          <a:extLst>
            <a:ext uri="{FF2B5EF4-FFF2-40B4-BE49-F238E27FC236}">
              <a16:creationId xmlns:a16="http://schemas.microsoft.com/office/drawing/2014/main" id="{25703DB3-E1C9-47BE-96F4-04CFAE2FBA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45326-C8AB-4C09-8C23-BE99AE4E28F0}">
  <dimension ref="A1:DD830"/>
  <sheetViews>
    <sheetView tabSelected="1" topLeftCell="A24" zoomScaleNormal="100" workbookViewId="0">
      <selection activeCell="C40" sqref="C40"/>
    </sheetView>
  </sheetViews>
  <sheetFormatPr defaultRowHeight="12.75" x14ac:dyDescent="0.2"/>
  <cols>
    <col min="1" max="1" width="14.140625" style="12" customWidth="1"/>
    <col min="2" max="2" width="41.5703125" style="12" customWidth="1"/>
    <col min="3" max="3" width="113.28515625" style="12" customWidth="1"/>
    <col min="4" max="108" width="16.7109375" style="12" customWidth="1"/>
    <col min="109" max="257" width="9.140625" style="12"/>
    <col min="258" max="258" width="9.5703125" style="12" customWidth="1"/>
    <col min="259" max="259" width="29.140625" style="12" customWidth="1"/>
    <col min="260" max="260" width="25.28515625" style="12" customWidth="1"/>
    <col min="261" max="261" width="29.85546875" style="12" customWidth="1"/>
    <col min="262" max="262" width="25.85546875" style="12" customWidth="1"/>
    <col min="263" max="263" width="21.140625" style="12" customWidth="1"/>
    <col min="264" max="264" width="27.140625" style="12" customWidth="1"/>
    <col min="265" max="513" width="9.140625" style="12"/>
    <col min="514" max="514" width="9.5703125" style="12" customWidth="1"/>
    <col min="515" max="515" width="29.140625" style="12" customWidth="1"/>
    <col min="516" max="516" width="25.28515625" style="12" customWidth="1"/>
    <col min="517" max="517" width="29.85546875" style="12" customWidth="1"/>
    <col min="518" max="518" width="25.85546875" style="12" customWidth="1"/>
    <col min="519" max="519" width="21.140625" style="12" customWidth="1"/>
    <col min="520" max="520" width="27.140625" style="12" customWidth="1"/>
    <col min="521" max="769" width="9.140625" style="12"/>
    <col min="770" max="770" width="9.5703125" style="12" customWidth="1"/>
    <col min="771" max="771" width="29.140625" style="12" customWidth="1"/>
    <col min="772" max="772" width="25.28515625" style="12" customWidth="1"/>
    <col min="773" max="773" width="29.85546875" style="12" customWidth="1"/>
    <col min="774" max="774" width="25.85546875" style="12" customWidth="1"/>
    <col min="775" max="775" width="21.140625" style="12" customWidth="1"/>
    <col min="776" max="776" width="27.140625" style="12" customWidth="1"/>
    <col min="777" max="1025" width="9.140625" style="12"/>
    <col min="1026" max="1026" width="9.5703125" style="12" customWidth="1"/>
    <col min="1027" max="1027" width="29.140625" style="12" customWidth="1"/>
    <col min="1028" max="1028" width="25.28515625" style="12" customWidth="1"/>
    <col min="1029" max="1029" width="29.85546875" style="12" customWidth="1"/>
    <col min="1030" max="1030" width="25.85546875" style="12" customWidth="1"/>
    <col min="1031" max="1031" width="21.140625" style="12" customWidth="1"/>
    <col min="1032" max="1032" width="27.140625" style="12" customWidth="1"/>
    <col min="1033" max="1281" width="9.140625" style="12"/>
    <col min="1282" max="1282" width="9.5703125" style="12" customWidth="1"/>
    <col min="1283" max="1283" width="29.140625" style="12" customWidth="1"/>
    <col min="1284" max="1284" width="25.28515625" style="12" customWidth="1"/>
    <col min="1285" max="1285" width="29.85546875" style="12" customWidth="1"/>
    <col min="1286" max="1286" width="25.85546875" style="12" customWidth="1"/>
    <col min="1287" max="1287" width="21.140625" style="12" customWidth="1"/>
    <col min="1288" max="1288" width="27.140625" style="12" customWidth="1"/>
    <col min="1289" max="1537" width="9.140625" style="12"/>
    <col min="1538" max="1538" width="9.5703125" style="12" customWidth="1"/>
    <col min="1539" max="1539" width="29.140625" style="12" customWidth="1"/>
    <col min="1540" max="1540" width="25.28515625" style="12" customWidth="1"/>
    <col min="1541" max="1541" width="29.85546875" style="12" customWidth="1"/>
    <col min="1542" max="1542" width="25.85546875" style="12" customWidth="1"/>
    <col min="1543" max="1543" width="21.140625" style="12" customWidth="1"/>
    <col min="1544" max="1544" width="27.140625" style="12" customWidth="1"/>
    <col min="1545" max="1793" width="9.140625" style="12"/>
    <col min="1794" max="1794" width="9.5703125" style="12" customWidth="1"/>
    <col min="1795" max="1795" width="29.140625" style="12" customWidth="1"/>
    <col min="1796" max="1796" width="25.28515625" style="12" customWidth="1"/>
    <col min="1797" max="1797" width="29.85546875" style="12" customWidth="1"/>
    <col min="1798" max="1798" width="25.85546875" style="12" customWidth="1"/>
    <col min="1799" max="1799" width="21.140625" style="12" customWidth="1"/>
    <col min="1800" max="1800" width="27.140625" style="12" customWidth="1"/>
    <col min="1801" max="2049" width="9.140625" style="12"/>
    <col min="2050" max="2050" width="9.5703125" style="12" customWidth="1"/>
    <col min="2051" max="2051" width="29.140625" style="12" customWidth="1"/>
    <col min="2052" max="2052" width="25.28515625" style="12" customWidth="1"/>
    <col min="2053" max="2053" width="29.85546875" style="12" customWidth="1"/>
    <col min="2054" max="2054" width="25.85546875" style="12" customWidth="1"/>
    <col min="2055" max="2055" width="21.140625" style="12" customWidth="1"/>
    <col min="2056" max="2056" width="27.140625" style="12" customWidth="1"/>
    <col min="2057" max="2305" width="9.140625" style="12"/>
    <col min="2306" max="2306" width="9.5703125" style="12" customWidth="1"/>
    <col min="2307" max="2307" width="29.140625" style="12" customWidth="1"/>
    <col min="2308" max="2308" width="25.28515625" style="12" customWidth="1"/>
    <col min="2309" max="2309" width="29.85546875" style="12" customWidth="1"/>
    <col min="2310" max="2310" width="25.85546875" style="12" customWidth="1"/>
    <col min="2311" max="2311" width="21.140625" style="12" customWidth="1"/>
    <col min="2312" max="2312" width="27.140625" style="12" customWidth="1"/>
    <col min="2313" max="2561" width="9.140625" style="12"/>
    <col min="2562" max="2562" width="9.5703125" style="12" customWidth="1"/>
    <col min="2563" max="2563" width="29.140625" style="12" customWidth="1"/>
    <col min="2564" max="2564" width="25.28515625" style="12" customWidth="1"/>
    <col min="2565" max="2565" width="29.85546875" style="12" customWidth="1"/>
    <col min="2566" max="2566" width="25.85546875" style="12" customWidth="1"/>
    <col min="2567" max="2567" width="21.140625" style="12" customWidth="1"/>
    <col min="2568" max="2568" width="27.140625" style="12" customWidth="1"/>
    <col min="2569" max="2817" width="9.140625" style="12"/>
    <col min="2818" max="2818" width="9.5703125" style="12" customWidth="1"/>
    <col min="2819" max="2819" width="29.140625" style="12" customWidth="1"/>
    <col min="2820" max="2820" width="25.28515625" style="12" customWidth="1"/>
    <col min="2821" max="2821" width="29.85546875" style="12" customWidth="1"/>
    <col min="2822" max="2822" width="25.85546875" style="12" customWidth="1"/>
    <col min="2823" max="2823" width="21.140625" style="12" customWidth="1"/>
    <col min="2824" max="2824" width="27.140625" style="12" customWidth="1"/>
    <col min="2825" max="3073" width="9.140625" style="12"/>
    <col min="3074" max="3074" width="9.5703125" style="12" customWidth="1"/>
    <col min="3075" max="3075" width="29.140625" style="12" customWidth="1"/>
    <col min="3076" max="3076" width="25.28515625" style="12" customWidth="1"/>
    <col min="3077" max="3077" width="29.85546875" style="12" customWidth="1"/>
    <col min="3078" max="3078" width="25.85546875" style="12" customWidth="1"/>
    <col min="3079" max="3079" width="21.140625" style="12" customWidth="1"/>
    <col min="3080" max="3080" width="27.140625" style="12" customWidth="1"/>
    <col min="3081" max="3329" width="9.140625" style="12"/>
    <col min="3330" max="3330" width="9.5703125" style="12" customWidth="1"/>
    <col min="3331" max="3331" width="29.140625" style="12" customWidth="1"/>
    <col min="3332" max="3332" width="25.28515625" style="12" customWidth="1"/>
    <col min="3333" max="3333" width="29.85546875" style="12" customWidth="1"/>
    <col min="3334" max="3334" width="25.85546875" style="12" customWidth="1"/>
    <col min="3335" max="3335" width="21.140625" style="12" customWidth="1"/>
    <col min="3336" max="3336" width="27.140625" style="12" customWidth="1"/>
    <col min="3337" max="3585" width="9.140625" style="12"/>
    <col min="3586" max="3586" width="9.5703125" style="12" customWidth="1"/>
    <col min="3587" max="3587" width="29.140625" style="12" customWidth="1"/>
    <col min="3588" max="3588" width="25.28515625" style="12" customWidth="1"/>
    <col min="3589" max="3589" width="29.85546875" style="12" customWidth="1"/>
    <col min="3590" max="3590" width="25.85546875" style="12" customWidth="1"/>
    <col min="3591" max="3591" width="21.140625" style="12" customWidth="1"/>
    <col min="3592" max="3592" width="27.140625" style="12" customWidth="1"/>
    <col min="3593" max="3841" width="9.140625" style="12"/>
    <col min="3842" max="3842" width="9.5703125" style="12" customWidth="1"/>
    <col min="3843" max="3843" width="29.140625" style="12" customWidth="1"/>
    <col min="3844" max="3844" width="25.28515625" style="12" customWidth="1"/>
    <col min="3845" max="3845" width="29.85546875" style="12" customWidth="1"/>
    <col min="3846" max="3846" width="25.85546875" style="12" customWidth="1"/>
    <col min="3847" max="3847" width="21.140625" style="12" customWidth="1"/>
    <col min="3848" max="3848" width="27.140625" style="12" customWidth="1"/>
    <col min="3849" max="4097" width="9.140625" style="12"/>
    <col min="4098" max="4098" width="9.5703125" style="12" customWidth="1"/>
    <col min="4099" max="4099" width="29.140625" style="12" customWidth="1"/>
    <col min="4100" max="4100" width="25.28515625" style="12" customWidth="1"/>
    <col min="4101" max="4101" width="29.85546875" style="12" customWidth="1"/>
    <col min="4102" max="4102" width="25.85546875" style="12" customWidth="1"/>
    <col min="4103" max="4103" width="21.140625" style="12" customWidth="1"/>
    <col min="4104" max="4104" width="27.140625" style="12" customWidth="1"/>
    <col min="4105" max="4353" width="9.140625" style="12"/>
    <col min="4354" max="4354" width="9.5703125" style="12" customWidth="1"/>
    <col min="4355" max="4355" width="29.140625" style="12" customWidth="1"/>
    <col min="4356" max="4356" width="25.28515625" style="12" customWidth="1"/>
    <col min="4357" max="4357" width="29.85546875" style="12" customWidth="1"/>
    <col min="4358" max="4358" width="25.85546875" style="12" customWidth="1"/>
    <col min="4359" max="4359" width="21.140625" style="12" customWidth="1"/>
    <col min="4360" max="4360" width="27.140625" style="12" customWidth="1"/>
    <col min="4361" max="4609" width="9.140625" style="12"/>
    <col min="4610" max="4610" width="9.5703125" style="12" customWidth="1"/>
    <col min="4611" max="4611" width="29.140625" style="12" customWidth="1"/>
    <col min="4612" max="4612" width="25.28515625" style="12" customWidth="1"/>
    <col min="4613" max="4613" width="29.85546875" style="12" customWidth="1"/>
    <col min="4614" max="4614" width="25.85546875" style="12" customWidth="1"/>
    <col min="4615" max="4615" width="21.140625" style="12" customWidth="1"/>
    <col min="4616" max="4616" width="27.140625" style="12" customWidth="1"/>
    <col min="4617" max="4865" width="9.140625" style="12"/>
    <col min="4866" max="4866" width="9.5703125" style="12" customWidth="1"/>
    <col min="4867" max="4867" width="29.140625" style="12" customWidth="1"/>
    <col min="4868" max="4868" width="25.28515625" style="12" customWidth="1"/>
    <col min="4869" max="4869" width="29.85546875" style="12" customWidth="1"/>
    <col min="4870" max="4870" width="25.85546875" style="12" customWidth="1"/>
    <col min="4871" max="4871" width="21.140625" style="12" customWidth="1"/>
    <col min="4872" max="4872" width="27.140625" style="12" customWidth="1"/>
    <col min="4873" max="5121" width="9.140625" style="12"/>
    <col min="5122" max="5122" width="9.5703125" style="12" customWidth="1"/>
    <col min="5123" max="5123" width="29.140625" style="12" customWidth="1"/>
    <col min="5124" max="5124" width="25.28515625" style="12" customWidth="1"/>
    <col min="5125" max="5125" width="29.85546875" style="12" customWidth="1"/>
    <col min="5126" max="5126" width="25.85546875" style="12" customWidth="1"/>
    <col min="5127" max="5127" width="21.140625" style="12" customWidth="1"/>
    <col min="5128" max="5128" width="27.140625" style="12" customWidth="1"/>
    <col min="5129" max="5377" width="9.140625" style="12"/>
    <col min="5378" max="5378" width="9.5703125" style="12" customWidth="1"/>
    <col min="5379" max="5379" width="29.140625" style="12" customWidth="1"/>
    <col min="5380" max="5380" width="25.28515625" style="12" customWidth="1"/>
    <col min="5381" max="5381" width="29.85546875" style="12" customWidth="1"/>
    <col min="5382" max="5382" width="25.85546875" style="12" customWidth="1"/>
    <col min="5383" max="5383" width="21.140625" style="12" customWidth="1"/>
    <col min="5384" max="5384" width="27.140625" style="12" customWidth="1"/>
    <col min="5385" max="5633" width="9.140625" style="12"/>
    <col min="5634" max="5634" width="9.5703125" style="12" customWidth="1"/>
    <col min="5635" max="5635" width="29.140625" style="12" customWidth="1"/>
    <col min="5636" max="5636" width="25.28515625" style="12" customWidth="1"/>
    <col min="5637" max="5637" width="29.85546875" style="12" customWidth="1"/>
    <col min="5638" max="5638" width="25.85546875" style="12" customWidth="1"/>
    <col min="5639" max="5639" width="21.140625" style="12" customWidth="1"/>
    <col min="5640" max="5640" width="27.140625" style="12" customWidth="1"/>
    <col min="5641" max="5889" width="9.140625" style="12"/>
    <col min="5890" max="5890" width="9.5703125" style="12" customWidth="1"/>
    <col min="5891" max="5891" width="29.140625" style="12" customWidth="1"/>
    <col min="5892" max="5892" width="25.28515625" style="12" customWidth="1"/>
    <col min="5893" max="5893" width="29.85546875" style="12" customWidth="1"/>
    <col min="5894" max="5894" width="25.85546875" style="12" customWidth="1"/>
    <col min="5895" max="5895" width="21.140625" style="12" customWidth="1"/>
    <col min="5896" max="5896" width="27.140625" style="12" customWidth="1"/>
    <col min="5897" max="6145" width="9.140625" style="12"/>
    <col min="6146" max="6146" width="9.5703125" style="12" customWidth="1"/>
    <col min="6147" max="6147" width="29.140625" style="12" customWidth="1"/>
    <col min="6148" max="6148" width="25.28515625" style="12" customWidth="1"/>
    <col min="6149" max="6149" width="29.85546875" style="12" customWidth="1"/>
    <col min="6150" max="6150" width="25.85546875" style="12" customWidth="1"/>
    <col min="6151" max="6151" width="21.140625" style="12" customWidth="1"/>
    <col min="6152" max="6152" width="27.140625" style="12" customWidth="1"/>
    <col min="6153" max="6401" width="9.140625" style="12"/>
    <col min="6402" max="6402" width="9.5703125" style="12" customWidth="1"/>
    <col min="6403" max="6403" width="29.140625" style="12" customWidth="1"/>
    <col min="6404" max="6404" width="25.28515625" style="12" customWidth="1"/>
    <col min="6405" max="6405" width="29.85546875" style="12" customWidth="1"/>
    <col min="6406" max="6406" width="25.85546875" style="12" customWidth="1"/>
    <col min="6407" max="6407" width="21.140625" style="12" customWidth="1"/>
    <col min="6408" max="6408" width="27.140625" style="12" customWidth="1"/>
    <col min="6409" max="6657" width="9.140625" style="12"/>
    <col min="6658" max="6658" width="9.5703125" style="12" customWidth="1"/>
    <col min="6659" max="6659" width="29.140625" style="12" customWidth="1"/>
    <col min="6660" max="6660" width="25.28515625" style="12" customWidth="1"/>
    <col min="6661" max="6661" width="29.85546875" style="12" customWidth="1"/>
    <col min="6662" max="6662" width="25.85546875" style="12" customWidth="1"/>
    <col min="6663" max="6663" width="21.140625" style="12" customWidth="1"/>
    <col min="6664" max="6664" width="27.140625" style="12" customWidth="1"/>
    <col min="6665" max="6913" width="9.140625" style="12"/>
    <col min="6914" max="6914" width="9.5703125" style="12" customWidth="1"/>
    <col min="6915" max="6915" width="29.140625" style="12" customWidth="1"/>
    <col min="6916" max="6916" width="25.28515625" style="12" customWidth="1"/>
    <col min="6917" max="6917" width="29.85546875" style="12" customWidth="1"/>
    <col min="6918" max="6918" width="25.85546875" style="12" customWidth="1"/>
    <col min="6919" max="6919" width="21.140625" style="12" customWidth="1"/>
    <col min="6920" max="6920" width="27.140625" style="12" customWidth="1"/>
    <col min="6921" max="7169" width="9.140625" style="12"/>
    <col min="7170" max="7170" width="9.5703125" style="12" customWidth="1"/>
    <col min="7171" max="7171" width="29.140625" style="12" customWidth="1"/>
    <col min="7172" max="7172" width="25.28515625" style="12" customWidth="1"/>
    <col min="7173" max="7173" width="29.85546875" style="12" customWidth="1"/>
    <col min="7174" max="7174" width="25.85546875" style="12" customWidth="1"/>
    <col min="7175" max="7175" width="21.140625" style="12" customWidth="1"/>
    <col min="7176" max="7176" width="27.140625" style="12" customWidth="1"/>
    <col min="7177" max="7425" width="9.140625" style="12"/>
    <col min="7426" max="7426" width="9.5703125" style="12" customWidth="1"/>
    <col min="7427" max="7427" width="29.140625" style="12" customWidth="1"/>
    <col min="7428" max="7428" width="25.28515625" style="12" customWidth="1"/>
    <col min="7429" max="7429" width="29.85546875" style="12" customWidth="1"/>
    <col min="7430" max="7430" width="25.85546875" style="12" customWidth="1"/>
    <col min="7431" max="7431" width="21.140625" style="12" customWidth="1"/>
    <col min="7432" max="7432" width="27.140625" style="12" customWidth="1"/>
    <col min="7433" max="7681" width="9.140625" style="12"/>
    <col min="7682" max="7682" width="9.5703125" style="12" customWidth="1"/>
    <col min="7683" max="7683" width="29.140625" style="12" customWidth="1"/>
    <col min="7684" max="7684" width="25.28515625" style="12" customWidth="1"/>
    <col min="7685" max="7685" width="29.85546875" style="12" customWidth="1"/>
    <col min="7686" max="7686" width="25.85546875" style="12" customWidth="1"/>
    <col min="7687" max="7687" width="21.140625" style="12" customWidth="1"/>
    <col min="7688" max="7688" width="27.140625" style="12" customWidth="1"/>
    <col min="7689" max="7937" width="9.140625" style="12"/>
    <col min="7938" max="7938" width="9.5703125" style="12" customWidth="1"/>
    <col min="7939" max="7939" width="29.140625" style="12" customWidth="1"/>
    <col min="7940" max="7940" width="25.28515625" style="12" customWidth="1"/>
    <col min="7941" max="7941" width="29.85546875" style="12" customWidth="1"/>
    <col min="7942" max="7942" width="25.85546875" style="12" customWidth="1"/>
    <col min="7943" max="7943" width="21.140625" style="12" customWidth="1"/>
    <col min="7944" max="7944" width="27.140625" style="12" customWidth="1"/>
    <col min="7945" max="8193" width="9.140625" style="12"/>
    <col min="8194" max="8194" width="9.5703125" style="12" customWidth="1"/>
    <col min="8195" max="8195" width="29.140625" style="12" customWidth="1"/>
    <col min="8196" max="8196" width="25.28515625" style="12" customWidth="1"/>
    <col min="8197" max="8197" width="29.85546875" style="12" customWidth="1"/>
    <col min="8198" max="8198" width="25.85546875" style="12" customWidth="1"/>
    <col min="8199" max="8199" width="21.140625" style="12" customWidth="1"/>
    <col min="8200" max="8200" width="27.140625" style="12" customWidth="1"/>
    <col min="8201" max="8449" width="9.140625" style="12"/>
    <col min="8450" max="8450" width="9.5703125" style="12" customWidth="1"/>
    <col min="8451" max="8451" width="29.140625" style="12" customWidth="1"/>
    <col min="8452" max="8452" width="25.28515625" style="12" customWidth="1"/>
    <col min="8453" max="8453" width="29.85546875" style="12" customWidth="1"/>
    <col min="8454" max="8454" width="25.85546875" style="12" customWidth="1"/>
    <col min="8455" max="8455" width="21.140625" style="12" customWidth="1"/>
    <col min="8456" max="8456" width="27.140625" style="12" customWidth="1"/>
    <col min="8457" max="8705" width="9.140625" style="12"/>
    <col min="8706" max="8706" width="9.5703125" style="12" customWidth="1"/>
    <col min="8707" max="8707" width="29.140625" style="12" customWidth="1"/>
    <col min="8708" max="8708" width="25.28515625" style="12" customWidth="1"/>
    <col min="8709" max="8709" width="29.85546875" style="12" customWidth="1"/>
    <col min="8710" max="8710" width="25.85546875" style="12" customWidth="1"/>
    <col min="8711" max="8711" width="21.140625" style="12" customWidth="1"/>
    <col min="8712" max="8712" width="27.140625" style="12" customWidth="1"/>
    <col min="8713" max="8961" width="9.140625" style="12"/>
    <col min="8962" max="8962" width="9.5703125" style="12" customWidth="1"/>
    <col min="8963" max="8963" width="29.140625" style="12" customWidth="1"/>
    <col min="8964" max="8964" width="25.28515625" style="12" customWidth="1"/>
    <col min="8965" max="8965" width="29.85546875" style="12" customWidth="1"/>
    <col min="8966" max="8966" width="25.85546875" style="12" customWidth="1"/>
    <col min="8967" max="8967" width="21.140625" style="12" customWidth="1"/>
    <col min="8968" max="8968" width="27.140625" style="12" customWidth="1"/>
    <col min="8969" max="9217" width="9.140625" style="12"/>
    <col min="9218" max="9218" width="9.5703125" style="12" customWidth="1"/>
    <col min="9219" max="9219" width="29.140625" style="12" customWidth="1"/>
    <col min="9220" max="9220" width="25.28515625" style="12" customWidth="1"/>
    <col min="9221" max="9221" width="29.85546875" style="12" customWidth="1"/>
    <col min="9222" max="9222" width="25.85546875" style="12" customWidth="1"/>
    <col min="9223" max="9223" width="21.140625" style="12" customWidth="1"/>
    <col min="9224" max="9224" width="27.140625" style="12" customWidth="1"/>
    <col min="9225" max="9473" width="9.140625" style="12"/>
    <col min="9474" max="9474" width="9.5703125" style="12" customWidth="1"/>
    <col min="9475" max="9475" width="29.140625" style="12" customWidth="1"/>
    <col min="9476" max="9476" width="25.28515625" style="12" customWidth="1"/>
    <col min="9477" max="9477" width="29.85546875" style="12" customWidth="1"/>
    <col min="9478" max="9478" width="25.85546875" style="12" customWidth="1"/>
    <col min="9479" max="9479" width="21.140625" style="12" customWidth="1"/>
    <col min="9480" max="9480" width="27.140625" style="12" customWidth="1"/>
    <col min="9481" max="9729" width="9.140625" style="12"/>
    <col min="9730" max="9730" width="9.5703125" style="12" customWidth="1"/>
    <col min="9731" max="9731" width="29.140625" style="12" customWidth="1"/>
    <col min="9732" max="9732" width="25.28515625" style="12" customWidth="1"/>
    <col min="9733" max="9733" width="29.85546875" style="12" customWidth="1"/>
    <col min="9734" max="9734" width="25.85546875" style="12" customWidth="1"/>
    <col min="9735" max="9735" width="21.140625" style="12" customWidth="1"/>
    <col min="9736" max="9736" width="27.140625" style="12" customWidth="1"/>
    <col min="9737" max="9985" width="9.140625" style="12"/>
    <col min="9986" max="9986" width="9.5703125" style="12" customWidth="1"/>
    <col min="9987" max="9987" width="29.140625" style="12" customWidth="1"/>
    <col min="9988" max="9988" width="25.28515625" style="12" customWidth="1"/>
    <col min="9989" max="9989" width="29.85546875" style="12" customWidth="1"/>
    <col min="9990" max="9990" width="25.85546875" style="12" customWidth="1"/>
    <col min="9991" max="9991" width="21.140625" style="12" customWidth="1"/>
    <col min="9992" max="9992" width="27.140625" style="12" customWidth="1"/>
    <col min="9993" max="10241" width="9.140625" style="12"/>
    <col min="10242" max="10242" width="9.5703125" style="12" customWidth="1"/>
    <col min="10243" max="10243" width="29.140625" style="12" customWidth="1"/>
    <col min="10244" max="10244" width="25.28515625" style="12" customWidth="1"/>
    <col min="10245" max="10245" width="29.85546875" style="12" customWidth="1"/>
    <col min="10246" max="10246" width="25.85546875" style="12" customWidth="1"/>
    <col min="10247" max="10247" width="21.140625" style="12" customWidth="1"/>
    <col min="10248" max="10248" width="27.140625" style="12" customWidth="1"/>
    <col min="10249" max="10497" width="9.140625" style="12"/>
    <col min="10498" max="10498" width="9.5703125" style="12" customWidth="1"/>
    <col min="10499" max="10499" width="29.140625" style="12" customWidth="1"/>
    <col min="10500" max="10500" width="25.28515625" style="12" customWidth="1"/>
    <col min="10501" max="10501" width="29.85546875" style="12" customWidth="1"/>
    <col min="10502" max="10502" width="25.85546875" style="12" customWidth="1"/>
    <col min="10503" max="10503" width="21.140625" style="12" customWidth="1"/>
    <col min="10504" max="10504" width="27.140625" style="12" customWidth="1"/>
    <col min="10505" max="10753" width="9.140625" style="12"/>
    <col min="10754" max="10754" width="9.5703125" style="12" customWidth="1"/>
    <col min="10755" max="10755" width="29.140625" style="12" customWidth="1"/>
    <col min="10756" max="10756" width="25.28515625" style="12" customWidth="1"/>
    <col min="10757" max="10757" width="29.85546875" style="12" customWidth="1"/>
    <col min="10758" max="10758" width="25.85546875" style="12" customWidth="1"/>
    <col min="10759" max="10759" width="21.140625" style="12" customWidth="1"/>
    <col min="10760" max="10760" width="27.140625" style="12" customWidth="1"/>
    <col min="10761" max="11009" width="9.140625" style="12"/>
    <col min="11010" max="11010" width="9.5703125" style="12" customWidth="1"/>
    <col min="11011" max="11011" width="29.140625" style="12" customWidth="1"/>
    <col min="11012" max="11012" width="25.28515625" style="12" customWidth="1"/>
    <col min="11013" max="11013" width="29.85546875" style="12" customWidth="1"/>
    <col min="11014" max="11014" width="25.85546875" style="12" customWidth="1"/>
    <col min="11015" max="11015" width="21.140625" style="12" customWidth="1"/>
    <col min="11016" max="11016" width="27.140625" style="12" customWidth="1"/>
    <col min="11017" max="11265" width="9.140625" style="12"/>
    <col min="11266" max="11266" width="9.5703125" style="12" customWidth="1"/>
    <col min="11267" max="11267" width="29.140625" style="12" customWidth="1"/>
    <col min="11268" max="11268" width="25.28515625" style="12" customWidth="1"/>
    <col min="11269" max="11269" width="29.85546875" style="12" customWidth="1"/>
    <col min="11270" max="11270" width="25.85546875" style="12" customWidth="1"/>
    <col min="11271" max="11271" width="21.140625" style="12" customWidth="1"/>
    <col min="11272" max="11272" width="27.140625" style="12" customWidth="1"/>
    <col min="11273" max="11521" width="9.140625" style="12"/>
    <col min="11522" max="11522" width="9.5703125" style="12" customWidth="1"/>
    <col min="11523" max="11523" width="29.140625" style="12" customWidth="1"/>
    <col min="11524" max="11524" width="25.28515625" style="12" customWidth="1"/>
    <col min="11525" max="11525" width="29.85546875" style="12" customWidth="1"/>
    <col min="11526" max="11526" width="25.85546875" style="12" customWidth="1"/>
    <col min="11527" max="11527" width="21.140625" style="12" customWidth="1"/>
    <col min="11528" max="11528" width="27.140625" style="12" customWidth="1"/>
    <col min="11529" max="11777" width="9.140625" style="12"/>
    <col min="11778" max="11778" width="9.5703125" style="12" customWidth="1"/>
    <col min="11779" max="11779" width="29.140625" style="12" customWidth="1"/>
    <col min="11780" max="11780" width="25.28515625" style="12" customWidth="1"/>
    <col min="11781" max="11781" width="29.85546875" style="12" customWidth="1"/>
    <col min="11782" max="11782" width="25.85546875" style="12" customWidth="1"/>
    <col min="11783" max="11783" width="21.140625" style="12" customWidth="1"/>
    <col min="11784" max="11784" width="27.140625" style="12" customWidth="1"/>
    <col min="11785" max="12033" width="9.140625" style="12"/>
    <col min="12034" max="12034" width="9.5703125" style="12" customWidth="1"/>
    <col min="12035" max="12035" width="29.140625" style="12" customWidth="1"/>
    <col min="12036" max="12036" width="25.28515625" style="12" customWidth="1"/>
    <col min="12037" max="12037" width="29.85546875" style="12" customWidth="1"/>
    <col min="12038" max="12038" width="25.85546875" style="12" customWidth="1"/>
    <col min="12039" max="12039" width="21.140625" style="12" customWidth="1"/>
    <col min="12040" max="12040" width="27.140625" style="12" customWidth="1"/>
    <col min="12041" max="12289" width="9.140625" style="12"/>
    <col min="12290" max="12290" width="9.5703125" style="12" customWidth="1"/>
    <col min="12291" max="12291" width="29.140625" style="12" customWidth="1"/>
    <col min="12292" max="12292" width="25.28515625" style="12" customWidth="1"/>
    <col min="12293" max="12293" width="29.85546875" style="12" customWidth="1"/>
    <col min="12294" max="12294" width="25.85546875" style="12" customWidth="1"/>
    <col min="12295" max="12295" width="21.140625" style="12" customWidth="1"/>
    <col min="12296" max="12296" width="27.140625" style="12" customWidth="1"/>
    <col min="12297" max="12545" width="9.140625" style="12"/>
    <col min="12546" max="12546" width="9.5703125" style="12" customWidth="1"/>
    <col min="12547" max="12547" width="29.140625" style="12" customWidth="1"/>
    <col min="12548" max="12548" width="25.28515625" style="12" customWidth="1"/>
    <col min="12549" max="12549" width="29.85546875" style="12" customWidth="1"/>
    <col min="12550" max="12550" width="25.85546875" style="12" customWidth="1"/>
    <col min="12551" max="12551" width="21.140625" style="12" customWidth="1"/>
    <col min="12552" max="12552" width="27.140625" style="12" customWidth="1"/>
    <col min="12553" max="12801" width="9.140625" style="12"/>
    <col min="12802" max="12802" width="9.5703125" style="12" customWidth="1"/>
    <col min="12803" max="12803" width="29.140625" style="12" customWidth="1"/>
    <col min="12804" max="12804" width="25.28515625" style="12" customWidth="1"/>
    <col min="12805" max="12805" width="29.85546875" style="12" customWidth="1"/>
    <col min="12806" max="12806" width="25.85546875" style="12" customWidth="1"/>
    <col min="12807" max="12807" width="21.140625" style="12" customWidth="1"/>
    <col min="12808" max="12808" width="27.140625" style="12" customWidth="1"/>
    <col min="12809" max="13057" width="9.140625" style="12"/>
    <col min="13058" max="13058" width="9.5703125" style="12" customWidth="1"/>
    <col min="13059" max="13059" width="29.140625" style="12" customWidth="1"/>
    <col min="13060" max="13060" width="25.28515625" style="12" customWidth="1"/>
    <col min="13061" max="13061" width="29.85546875" style="12" customWidth="1"/>
    <col min="13062" max="13062" width="25.85546875" style="12" customWidth="1"/>
    <col min="13063" max="13063" width="21.140625" style="12" customWidth="1"/>
    <col min="13064" max="13064" width="27.140625" style="12" customWidth="1"/>
    <col min="13065" max="13313" width="9.140625" style="12"/>
    <col min="13314" max="13314" width="9.5703125" style="12" customWidth="1"/>
    <col min="13315" max="13315" width="29.140625" style="12" customWidth="1"/>
    <col min="13316" max="13316" width="25.28515625" style="12" customWidth="1"/>
    <col min="13317" max="13317" width="29.85546875" style="12" customWidth="1"/>
    <col min="13318" max="13318" width="25.85546875" style="12" customWidth="1"/>
    <col min="13319" max="13319" width="21.140625" style="12" customWidth="1"/>
    <col min="13320" max="13320" width="27.140625" style="12" customWidth="1"/>
    <col min="13321" max="13569" width="9.140625" style="12"/>
    <col min="13570" max="13570" width="9.5703125" style="12" customWidth="1"/>
    <col min="13571" max="13571" width="29.140625" style="12" customWidth="1"/>
    <col min="13572" max="13572" width="25.28515625" style="12" customWidth="1"/>
    <col min="13573" max="13573" width="29.85546875" style="12" customWidth="1"/>
    <col min="13574" max="13574" width="25.85546875" style="12" customWidth="1"/>
    <col min="13575" max="13575" width="21.140625" style="12" customWidth="1"/>
    <col min="13576" max="13576" width="27.140625" style="12" customWidth="1"/>
    <col min="13577" max="13825" width="9.140625" style="12"/>
    <col min="13826" max="13826" width="9.5703125" style="12" customWidth="1"/>
    <col min="13827" max="13827" width="29.140625" style="12" customWidth="1"/>
    <col min="13828" max="13828" width="25.28515625" style="12" customWidth="1"/>
    <col min="13829" max="13829" width="29.85546875" style="12" customWidth="1"/>
    <col min="13830" max="13830" width="25.85546875" style="12" customWidth="1"/>
    <col min="13831" max="13831" width="21.140625" style="12" customWidth="1"/>
    <col min="13832" max="13832" width="27.140625" style="12" customWidth="1"/>
    <col min="13833" max="14081" width="9.140625" style="12"/>
    <col min="14082" max="14082" width="9.5703125" style="12" customWidth="1"/>
    <col min="14083" max="14083" width="29.140625" style="12" customWidth="1"/>
    <col min="14084" max="14084" width="25.28515625" style="12" customWidth="1"/>
    <col min="14085" max="14085" width="29.85546875" style="12" customWidth="1"/>
    <col min="14086" max="14086" width="25.85546875" style="12" customWidth="1"/>
    <col min="14087" max="14087" width="21.140625" style="12" customWidth="1"/>
    <col min="14088" max="14088" width="27.140625" style="12" customWidth="1"/>
    <col min="14089" max="14337" width="9.140625" style="12"/>
    <col min="14338" max="14338" width="9.5703125" style="12" customWidth="1"/>
    <col min="14339" max="14339" width="29.140625" style="12" customWidth="1"/>
    <col min="14340" max="14340" width="25.28515625" style="12" customWidth="1"/>
    <col min="14341" max="14341" width="29.85546875" style="12" customWidth="1"/>
    <col min="14342" max="14342" width="25.85546875" style="12" customWidth="1"/>
    <col min="14343" max="14343" width="21.140625" style="12" customWidth="1"/>
    <col min="14344" max="14344" width="27.140625" style="12" customWidth="1"/>
    <col min="14345" max="14593" width="9.140625" style="12"/>
    <col min="14594" max="14594" width="9.5703125" style="12" customWidth="1"/>
    <col min="14595" max="14595" width="29.140625" style="12" customWidth="1"/>
    <col min="14596" max="14596" width="25.28515625" style="12" customWidth="1"/>
    <col min="14597" max="14597" width="29.85546875" style="12" customWidth="1"/>
    <col min="14598" max="14598" width="25.85546875" style="12" customWidth="1"/>
    <col min="14599" max="14599" width="21.140625" style="12" customWidth="1"/>
    <col min="14600" max="14600" width="27.140625" style="12" customWidth="1"/>
    <col min="14601" max="14849" width="9.140625" style="12"/>
    <col min="14850" max="14850" width="9.5703125" style="12" customWidth="1"/>
    <col min="14851" max="14851" width="29.140625" style="12" customWidth="1"/>
    <col min="14852" max="14852" width="25.28515625" style="12" customWidth="1"/>
    <col min="14853" max="14853" width="29.85546875" style="12" customWidth="1"/>
    <col min="14854" max="14854" width="25.85546875" style="12" customWidth="1"/>
    <col min="14855" max="14855" width="21.140625" style="12" customWidth="1"/>
    <col min="14856" max="14856" width="27.140625" style="12" customWidth="1"/>
    <col min="14857" max="15105" width="9.140625" style="12"/>
    <col min="15106" max="15106" width="9.5703125" style="12" customWidth="1"/>
    <col min="15107" max="15107" width="29.140625" style="12" customWidth="1"/>
    <col min="15108" max="15108" width="25.28515625" style="12" customWidth="1"/>
    <col min="15109" max="15109" width="29.85546875" style="12" customWidth="1"/>
    <col min="15110" max="15110" width="25.85546875" style="12" customWidth="1"/>
    <col min="15111" max="15111" width="21.140625" style="12" customWidth="1"/>
    <col min="15112" max="15112" width="27.140625" style="12" customWidth="1"/>
    <col min="15113" max="15361" width="9.140625" style="12"/>
    <col min="15362" max="15362" width="9.5703125" style="12" customWidth="1"/>
    <col min="15363" max="15363" width="29.140625" style="12" customWidth="1"/>
    <col min="15364" max="15364" width="25.28515625" style="12" customWidth="1"/>
    <col min="15365" max="15365" width="29.85546875" style="12" customWidth="1"/>
    <col min="15366" max="15366" width="25.85546875" style="12" customWidth="1"/>
    <col min="15367" max="15367" width="21.140625" style="12" customWidth="1"/>
    <col min="15368" max="15368" width="27.140625" style="12" customWidth="1"/>
    <col min="15369" max="15617" width="9.140625" style="12"/>
    <col min="15618" max="15618" width="9.5703125" style="12" customWidth="1"/>
    <col min="15619" max="15619" width="29.140625" style="12" customWidth="1"/>
    <col min="15620" max="15620" width="25.28515625" style="12" customWidth="1"/>
    <col min="15621" max="15621" width="29.85546875" style="12" customWidth="1"/>
    <col min="15622" max="15622" width="25.85546875" style="12" customWidth="1"/>
    <col min="15623" max="15623" width="21.140625" style="12" customWidth="1"/>
    <col min="15624" max="15624" width="27.140625" style="12" customWidth="1"/>
    <col min="15625" max="15873" width="9.140625" style="12"/>
    <col min="15874" max="15874" width="9.5703125" style="12" customWidth="1"/>
    <col min="15875" max="15875" width="29.140625" style="12" customWidth="1"/>
    <col min="15876" max="15876" width="25.28515625" style="12" customWidth="1"/>
    <col min="15877" max="15877" width="29.85546875" style="12" customWidth="1"/>
    <col min="15878" max="15878" width="25.85546875" style="12" customWidth="1"/>
    <col min="15879" max="15879" width="21.140625" style="12" customWidth="1"/>
    <col min="15880" max="15880" width="27.140625" style="12" customWidth="1"/>
    <col min="15881" max="16129" width="9.140625" style="12"/>
    <col min="16130" max="16130" width="9.5703125" style="12" customWidth="1"/>
    <col min="16131" max="16131" width="29.140625" style="12" customWidth="1"/>
    <col min="16132" max="16132" width="25.28515625" style="12" customWidth="1"/>
    <col min="16133" max="16133" width="29.85546875" style="12" customWidth="1"/>
    <col min="16134" max="16134" width="25.85546875" style="12" customWidth="1"/>
    <col min="16135" max="16135" width="21.140625" style="12" customWidth="1"/>
    <col min="16136" max="16136" width="27.140625" style="12" customWidth="1"/>
    <col min="16137" max="16384" width="9.140625" style="12"/>
  </cols>
  <sheetData>
    <row r="1" spans="1:108" ht="15" x14ac:dyDescent="0.25">
      <c r="C1" s="13" t="s">
        <v>0</v>
      </c>
      <c r="D1" s="13" t="s">
        <v>1</v>
      </c>
      <c r="E1" s="13" t="s">
        <v>2</v>
      </c>
      <c r="F1" s="13" t="s">
        <v>3</v>
      </c>
      <c r="G1" s="13" t="s">
        <v>4</v>
      </c>
      <c r="H1" s="41" t="s">
        <v>295</v>
      </c>
      <c r="I1"/>
      <c r="J1"/>
      <c r="K1"/>
      <c r="L1"/>
      <c r="M1"/>
      <c r="N1"/>
    </row>
    <row r="2" spans="1:108" ht="15" x14ac:dyDescent="0.25">
      <c r="C2" s="14" t="s">
        <v>9</v>
      </c>
      <c r="D2" s="14" t="s">
        <v>10</v>
      </c>
      <c r="E2" s="15" t="s">
        <v>11</v>
      </c>
      <c r="F2" s="14">
        <v>31</v>
      </c>
      <c r="G2" s="16">
        <v>45603</v>
      </c>
      <c r="H2" s="42" t="s">
        <v>296</v>
      </c>
      <c r="I2" s="42"/>
      <c r="J2" s="42"/>
      <c r="K2" s="42"/>
      <c r="L2" s="42"/>
      <c r="M2" s="42"/>
      <c r="N2"/>
    </row>
    <row r="3" spans="1:108" x14ac:dyDescent="0.2">
      <c r="D3" s="17"/>
    </row>
    <row r="4" spans="1:108" ht="15" x14ac:dyDescent="0.25">
      <c r="D4" s="18" t="s">
        <v>12</v>
      </c>
      <c r="E4" s="18" t="s">
        <v>12</v>
      </c>
      <c r="F4" s="18" t="s">
        <v>12</v>
      </c>
      <c r="G4" s="18" t="s">
        <v>12</v>
      </c>
      <c r="H4" s="18" t="s">
        <v>12</v>
      </c>
      <c r="I4" s="18" t="s">
        <v>12</v>
      </c>
      <c r="J4" s="18" t="s">
        <v>12</v>
      </c>
      <c r="K4" s="18" t="s">
        <v>12</v>
      </c>
      <c r="L4" s="18" t="s">
        <v>12</v>
      </c>
      <c r="M4" s="18" t="s">
        <v>12</v>
      </c>
      <c r="N4" s="18" t="s">
        <v>12</v>
      </c>
      <c r="O4" s="18" t="s">
        <v>12</v>
      </c>
      <c r="P4" s="18" t="s">
        <v>12</v>
      </c>
      <c r="Q4" s="18" t="s">
        <v>12</v>
      </c>
      <c r="R4" s="18" t="s">
        <v>12</v>
      </c>
      <c r="S4" s="18" t="s">
        <v>12</v>
      </c>
      <c r="T4" s="18" t="s">
        <v>12</v>
      </c>
      <c r="U4" s="18" t="s">
        <v>13</v>
      </c>
      <c r="V4" s="18" t="s">
        <v>13</v>
      </c>
      <c r="W4" s="18" t="s">
        <v>14</v>
      </c>
      <c r="X4" s="18" t="s">
        <v>15</v>
      </c>
      <c r="Y4" s="18" t="s">
        <v>15</v>
      </c>
      <c r="Z4" s="18" t="s">
        <v>15</v>
      </c>
      <c r="AA4" s="18" t="s">
        <v>16</v>
      </c>
      <c r="AB4" s="18" t="s">
        <v>17</v>
      </c>
      <c r="AC4" s="18" t="s">
        <v>18</v>
      </c>
      <c r="AD4" s="18" t="s">
        <v>18</v>
      </c>
      <c r="AE4" s="18" t="s">
        <v>18</v>
      </c>
      <c r="AF4" s="50" t="s">
        <v>18</v>
      </c>
      <c r="AG4" s="18" t="s">
        <v>18</v>
      </c>
      <c r="AH4" s="18" t="s">
        <v>18</v>
      </c>
      <c r="AI4" s="18" t="s">
        <v>18</v>
      </c>
      <c r="AJ4" s="18" t="s">
        <v>18</v>
      </c>
      <c r="AK4" s="18" t="s">
        <v>18</v>
      </c>
      <c r="AL4" s="18" t="s">
        <v>18</v>
      </c>
      <c r="AM4" s="18" t="s">
        <v>18</v>
      </c>
      <c r="AN4" s="18" t="s">
        <v>18</v>
      </c>
      <c r="AO4" s="18" t="s">
        <v>18</v>
      </c>
      <c r="AP4" s="18" t="s">
        <v>18</v>
      </c>
      <c r="AQ4" s="18" t="s">
        <v>18</v>
      </c>
      <c r="AR4" s="18" t="s">
        <v>18</v>
      </c>
      <c r="AS4" s="18" t="s">
        <v>18</v>
      </c>
      <c r="AT4" s="18" t="s">
        <v>18</v>
      </c>
      <c r="AU4" s="18" t="s">
        <v>18</v>
      </c>
      <c r="AV4" s="18" t="s">
        <v>18</v>
      </c>
      <c r="AW4" s="18" t="s">
        <v>18</v>
      </c>
      <c r="AX4" s="18" t="s">
        <v>18</v>
      </c>
      <c r="AY4" s="18" t="s">
        <v>18</v>
      </c>
      <c r="AZ4" s="18" t="s">
        <v>18</v>
      </c>
      <c r="BA4" s="18" t="s">
        <v>18</v>
      </c>
      <c r="BB4" s="18" t="s">
        <v>18</v>
      </c>
      <c r="BC4" s="18" t="s">
        <v>18</v>
      </c>
      <c r="BD4" s="18" t="s">
        <v>18</v>
      </c>
      <c r="BE4" s="18" t="s">
        <v>18</v>
      </c>
      <c r="BF4" s="18" t="s">
        <v>18</v>
      </c>
      <c r="BG4" s="18" t="s">
        <v>18</v>
      </c>
      <c r="BH4" s="18" t="s">
        <v>18</v>
      </c>
      <c r="BI4" s="18" t="s">
        <v>18</v>
      </c>
      <c r="BJ4" s="18" t="s">
        <v>18</v>
      </c>
      <c r="BK4" s="18" t="s">
        <v>18</v>
      </c>
      <c r="BL4" s="18" t="s">
        <v>18</v>
      </c>
      <c r="BM4" s="18" t="s">
        <v>18</v>
      </c>
      <c r="BN4" s="18" t="s">
        <v>18</v>
      </c>
      <c r="BO4" s="50" t="s">
        <v>18</v>
      </c>
      <c r="BP4" s="18" t="s">
        <v>18</v>
      </c>
      <c r="BQ4" s="18" t="s">
        <v>18</v>
      </c>
      <c r="BR4" s="18" t="s">
        <v>18</v>
      </c>
      <c r="BS4" s="18" t="s">
        <v>18</v>
      </c>
      <c r="BT4" s="18" t="s">
        <v>18</v>
      </c>
      <c r="BU4" s="18" t="s">
        <v>18</v>
      </c>
      <c r="BV4" s="18" t="s">
        <v>18</v>
      </c>
      <c r="BW4" s="18" t="s">
        <v>18</v>
      </c>
      <c r="BX4" s="18" t="s">
        <v>18</v>
      </c>
      <c r="BY4" s="18" t="s">
        <v>18</v>
      </c>
      <c r="BZ4" s="18" t="s">
        <v>18</v>
      </c>
      <c r="CA4" s="18" t="s">
        <v>18</v>
      </c>
      <c r="CB4" s="18" t="s">
        <v>18</v>
      </c>
      <c r="CC4" s="18" t="s">
        <v>18</v>
      </c>
      <c r="CD4" s="18" t="s">
        <v>18</v>
      </c>
      <c r="CE4" s="18" t="s">
        <v>18</v>
      </c>
      <c r="CF4" s="18" t="s">
        <v>18</v>
      </c>
      <c r="CG4" s="18" t="s">
        <v>18</v>
      </c>
      <c r="CH4" s="18" t="s">
        <v>18</v>
      </c>
      <c r="CI4" s="18" t="s">
        <v>18</v>
      </c>
      <c r="CJ4" s="18" t="s">
        <v>18</v>
      </c>
      <c r="CK4" s="18" t="s">
        <v>18</v>
      </c>
      <c r="CL4" s="18" t="s">
        <v>19</v>
      </c>
      <c r="CM4" s="18" t="s">
        <v>20</v>
      </c>
      <c r="CN4" s="18" t="s">
        <v>21</v>
      </c>
      <c r="CO4" s="18" t="s">
        <v>21</v>
      </c>
      <c r="CP4" s="18" t="s">
        <v>22</v>
      </c>
      <c r="CQ4" s="18" t="s">
        <v>22</v>
      </c>
      <c r="CR4" s="18" t="s">
        <v>22</v>
      </c>
      <c r="CS4" s="18" t="s">
        <v>22</v>
      </c>
      <c r="CT4" s="18" t="s">
        <v>22</v>
      </c>
      <c r="CU4" s="18" t="s">
        <v>22</v>
      </c>
      <c r="CV4" s="18" t="s">
        <v>22</v>
      </c>
      <c r="CW4" s="18" t="s">
        <v>22</v>
      </c>
      <c r="CX4" s="18" t="s">
        <v>22</v>
      </c>
      <c r="CY4" s="18" t="s">
        <v>22</v>
      </c>
      <c r="CZ4" s="18" t="s">
        <v>22</v>
      </c>
      <c r="DA4" s="18" t="s">
        <v>22</v>
      </c>
      <c r="DB4" s="18" t="s">
        <v>22</v>
      </c>
      <c r="DC4" s="18" t="s">
        <v>22</v>
      </c>
      <c r="DD4" s="18" t="s">
        <v>22</v>
      </c>
    </row>
    <row r="5" spans="1:108" customFormat="1" ht="15" x14ac:dyDescent="0.25">
      <c r="A5" s="9" t="s">
        <v>6</v>
      </c>
      <c r="B5" s="9" t="s">
        <v>7</v>
      </c>
      <c r="C5" s="9" t="s">
        <v>8</v>
      </c>
      <c r="D5" s="11" t="s">
        <v>23</v>
      </c>
      <c r="E5" s="11" t="s">
        <v>24</v>
      </c>
      <c r="F5" s="11" t="s">
        <v>25</v>
      </c>
      <c r="G5" s="11" t="s">
        <v>26</v>
      </c>
      <c r="H5" s="11" t="s">
        <v>27</v>
      </c>
      <c r="I5" s="11" t="s">
        <v>28</v>
      </c>
      <c r="J5" s="11" t="s">
        <v>29</v>
      </c>
      <c r="K5" s="11" t="s">
        <v>30</v>
      </c>
      <c r="L5" s="11" t="s">
        <v>31</v>
      </c>
      <c r="M5" s="11" t="s">
        <v>32</v>
      </c>
      <c r="N5" s="11" t="s">
        <v>33</v>
      </c>
      <c r="O5" s="11" t="s">
        <v>34</v>
      </c>
      <c r="P5" s="11" t="s">
        <v>35</v>
      </c>
      <c r="Q5" s="11" t="s">
        <v>36</v>
      </c>
      <c r="R5" s="11" t="s">
        <v>37</v>
      </c>
      <c r="S5" s="11" t="s">
        <v>38</v>
      </c>
      <c r="T5" s="11" t="s">
        <v>39</v>
      </c>
      <c r="U5" s="11" t="s">
        <v>40</v>
      </c>
      <c r="V5" s="11" t="s">
        <v>41</v>
      </c>
      <c r="W5" s="11" t="s">
        <v>42</v>
      </c>
      <c r="X5" s="11" t="s">
        <v>43</v>
      </c>
      <c r="Y5" s="11" t="s">
        <v>44</v>
      </c>
      <c r="Z5" s="11" t="s">
        <v>45</v>
      </c>
      <c r="AA5" s="11" t="s">
        <v>43</v>
      </c>
      <c r="AB5" s="11" t="s">
        <v>46</v>
      </c>
      <c r="AC5" s="11" t="s">
        <v>285</v>
      </c>
      <c r="AD5" s="11" t="s">
        <v>47</v>
      </c>
      <c r="AE5" s="11" t="s">
        <v>55</v>
      </c>
      <c r="AF5" s="50" t="s">
        <v>56</v>
      </c>
      <c r="AG5" s="11" t="s">
        <v>57</v>
      </c>
      <c r="AH5" s="11" t="s">
        <v>58</v>
      </c>
      <c r="AI5" s="11" t="s">
        <v>59</v>
      </c>
      <c r="AJ5" s="11" t="s">
        <v>48</v>
      </c>
      <c r="AK5" s="11" t="s">
        <v>60</v>
      </c>
      <c r="AL5" s="11" t="s">
        <v>61</v>
      </c>
      <c r="AM5" s="11" t="s">
        <v>62</v>
      </c>
      <c r="AN5" s="11" t="s">
        <v>63</v>
      </c>
      <c r="AO5" s="11" t="s">
        <v>64</v>
      </c>
      <c r="AP5" s="11" t="s">
        <v>65</v>
      </c>
      <c r="AQ5" s="11" t="s">
        <v>66</v>
      </c>
      <c r="AR5" s="11" t="s">
        <v>67</v>
      </c>
      <c r="AS5" s="11" t="s">
        <v>68</v>
      </c>
      <c r="AT5" s="11" t="s">
        <v>49</v>
      </c>
      <c r="AU5" s="11" t="s">
        <v>69</v>
      </c>
      <c r="AV5" s="11" t="s">
        <v>70</v>
      </c>
      <c r="AW5" s="11" t="s">
        <v>71</v>
      </c>
      <c r="AX5" s="11" t="s">
        <v>72</v>
      </c>
      <c r="AY5" s="11" t="s">
        <v>73</v>
      </c>
      <c r="AZ5" s="11" t="s">
        <v>74</v>
      </c>
      <c r="BA5" s="11" t="s">
        <v>50</v>
      </c>
      <c r="BB5" s="11" t="s">
        <v>75</v>
      </c>
      <c r="BC5" s="11" t="s">
        <v>76</v>
      </c>
      <c r="BD5" s="11" t="s">
        <v>77</v>
      </c>
      <c r="BE5" s="11" t="s">
        <v>51</v>
      </c>
      <c r="BF5" s="11" t="s">
        <v>78</v>
      </c>
      <c r="BG5" s="11" t="s">
        <v>79</v>
      </c>
      <c r="BH5" s="11" t="s">
        <v>80</v>
      </c>
      <c r="BI5" s="11" t="s">
        <v>81</v>
      </c>
      <c r="BJ5" s="11" t="s">
        <v>82</v>
      </c>
      <c r="BK5" s="11" t="s">
        <v>52</v>
      </c>
      <c r="BL5" s="11" t="s">
        <v>83</v>
      </c>
      <c r="BM5" s="11" t="s">
        <v>84</v>
      </c>
      <c r="BN5" s="11" t="s">
        <v>85</v>
      </c>
      <c r="BO5" s="50" t="s">
        <v>86</v>
      </c>
      <c r="BP5" s="11" t="s">
        <v>36</v>
      </c>
      <c r="BQ5" s="11" t="s">
        <v>87</v>
      </c>
      <c r="BR5" s="11" t="s">
        <v>88</v>
      </c>
      <c r="BS5" s="11" t="s">
        <v>89</v>
      </c>
      <c r="BT5" s="11" t="s">
        <v>53</v>
      </c>
      <c r="BU5" s="11" t="s">
        <v>90</v>
      </c>
      <c r="BV5" s="11" t="s">
        <v>91</v>
      </c>
      <c r="BW5" s="11" t="s">
        <v>92</v>
      </c>
      <c r="BX5" s="11" t="s">
        <v>93</v>
      </c>
      <c r="BY5" s="11" t="s">
        <v>94</v>
      </c>
      <c r="BZ5" s="11" t="s">
        <v>95</v>
      </c>
      <c r="CA5" s="11" t="s">
        <v>96</v>
      </c>
      <c r="CB5" s="11" t="s">
        <v>54</v>
      </c>
      <c r="CC5" s="11" t="s">
        <v>97</v>
      </c>
      <c r="CD5" s="11" t="s">
        <v>98</v>
      </c>
      <c r="CE5" s="11" t="s">
        <v>99</v>
      </c>
      <c r="CF5" s="11" t="s">
        <v>100</v>
      </c>
      <c r="CG5" s="11" t="s">
        <v>101</v>
      </c>
      <c r="CH5" s="11" t="s">
        <v>102</v>
      </c>
      <c r="CI5" s="11" t="s">
        <v>103</v>
      </c>
      <c r="CJ5" s="11" t="s">
        <v>104</v>
      </c>
      <c r="CK5" s="11" t="s">
        <v>105</v>
      </c>
      <c r="CL5" s="11" t="s">
        <v>36</v>
      </c>
      <c r="CM5" s="11" t="s">
        <v>106</v>
      </c>
      <c r="CN5" s="11" t="s">
        <v>25</v>
      </c>
      <c r="CO5" s="11" t="s">
        <v>36</v>
      </c>
      <c r="CP5" s="11" t="s">
        <v>107</v>
      </c>
      <c r="CQ5" s="11" t="s">
        <v>108</v>
      </c>
      <c r="CR5" s="11" t="s">
        <v>109</v>
      </c>
      <c r="CS5" s="11" t="s">
        <v>110</v>
      </c>
      <c r="CT5" s="11" t="s">
        <v>111</v>
      </c>
      <c r="CU5" s="11" t="s">
        <v>112</v>
      </c>
      <c r="CV5" s="11" t="s">
        <v>113</v>
      </c>
      <c r="CW5" s="11" t="s">
        <v>114</v>
      </c>
      <c r="CX5" s="11" t="s">
        <v>115</v>
      </c>
      <c r="CY5" s="11" t="s">
        <v>116</v>
      </c>
      <c r="CZ5" s="11" t="s">
        <v>117</v>
      </c>
      <c r="DA5" s="11" t="s">
        <v>118</v>
      </c>
      <c r="DB5" s="11" t="s">
        <v>119</v>
      </c>
      <c r="DC5" s="11" t="s">
        <v>120</v>
      </c>
      <c r="DD5" s="11" t="s">
        <v>121</v>
      </c>
    </row>
    <row r="6" spans="1:108" customFormat="1" ht="15" x14ac:dyDescent="0.25">
      <c r="A6" s="10"/>
      <c r="B6" s="10"/>
      <c r="C6" s="10"/>
      <c r="D6" s="11" t="s">
        <v>122</v>
      </c>
      <c r="E6" s="11" t="s">
        <v>275</v>
      </c>
      <c r="F6" s="11" t="s">
        <v>122</v>
      </c>
      <c r="G6" s="11" t="s">
        <v>122</v>
      </c>
      <c r="H6" s="11" t="s">
        <v>270</v>
      </c>
      <c r="I6" s="11" t="s">
        <v>271</v>
      </c>
      <c r="J6" s="11" t="s">
        <v>274</v>
      </c>
      <c r="K6" s="11" t="s">
        <v>273</v>
      </c>
      <c r="L6" s="11" t="s">
        <v>274</v>
      </c>
      <c r="M6" s="11" t="s">
        <v>275</v>
      </c>
      <c r="N6" s="11" t="s">
        <v>275</v>
      </c>
      <c r="O6" s="11" t="s">
        <v>276</v>
      </c>
      <c r="P6" s="11" t="s">
        <v>270</v>
      </c>
      <c r="Q6" s="11" t="s">
        <v>122</v>
      </c>
      <c r="R6" s="11" t="s">
        <v>272</v>
      </c>
      <c r="S6" s="11" t="s">
        <v>122</v>
      </c>
      <c r="T6" s="11" t="s">
        <v>273</v>
      </c>
      <c r="U6" s="11" t="s">
        <v>122</v>
      </c>
      <c r="V6" s="11" t="s">
        <v>122</v>
      </c>
      <c r="W6" s="11" t="s">
        <v>123</v>
      </c>
      <c r="X6" s="11" t="s">
        <v>124</v>
      </c>
      <c r="Y6" s="11" t="s">
        <v>124</v>
      </c>
      <c r="Z6" s="11" t="s">
        <v>124</v>
      </c>
      <c r="AA6" s="11" t="s">
        <v>123</v>
      </c>
      <c r="AB6" s="11" t="s">
        <v>122</v>
      </c>
      <c r="AC6" s="11" t="s">
        <v>123</v>
      </c>
      <c r="AD6" s="11" t="s">
        <v>123</v>
      </c>
      <c r="AE6" s="11" t="s">
        <v>123</v>
      </c>
      <c r="AF6" s="50" t="s">
        <v>123</v>
      </c>
      <c r="AG6" s="11" t="s">
        <v>123</v>
      </c>
      <c r="AH6" s="11" t="s">
        <v>123</v>
      </c>
      <c r="AI6" s="11" t="s">
        <v>123</v>
      </c>
      <c r="AJ6" s="11" t="s">
        <v>123</v>
      </c>
      <c r="AK6" s="11" t="s">
        <v>123</v>
      </c>
      <c r="AL6" s="11" t="s">
        <v>123</v>
      </c>
      <c r="AM6" s="11" t="s">
        <v>123</v>
      </c>
      <c r="AN6" s="11" t="s">
        <v>123</v>
      </c>
      <c r="AO6" s="11" t="s">
        <v>123</v>
      </c>
      <c r="AP6" s="11" t="s">
        <v>123</v>
      </c>
      <c r="AQ6" s="11" t="s">
        <v>123</v>
      </c>
      <c r="AR6" s="11" t="s">
        <v>123</v>
      </c>
      <c r="AS6" s="11" t="s">
        <v>123</v>
      </c>
      <c r="AT6" s="11" t="s">
        <v>123</v>
      </c>
      <c r="AU6" s="11" t="s">
        <v>123</v>
      </c>
      <c r="AV6" s="11" t="s">
        <v>123</v>
      </c>
      <c r="AW6" s="11" t="s">
        <v>123</v>
      </c>
      <c r="AX6" s="11" t="s">
        <v>123</v>
      </c>
      <c r="AY6" s="11" t="s">
        <v>123</v>
      </c>
      <c r="AZ6" s="11" t="s">
        <v>123</v>
      </c>
      <c r="BA6" s="11" t="s">
        <v>123</v>
      </c>
      <c r="BB6" s="11" t="s">
        <v>123</v>
      </c>
      <c r="BC6" s="11" t="s">
        <v>123</v>
      </c>
      <c r="BD6" s="11" t="s">
        <v>123</v>
      </c>
      <c r="BE6" s="11" t="s">
        <v>123</v>
      </c>
      <c r="BF6" s="11" t="s">
        <v>123</v>
      </c>
      <c r="BG6" s="11" t="s">
        <v>123</v>
      </c>
      <c r="BH6" s="11" t="s">
        <v>123</v>
      </c>
      <c r="BI6" s="11" t="s">
        <v>123</v>
      </c>
      <c r="BJ6" s="11" t="s">
        <v>123</v>
      </c>
      <c r="BK6" s="11" t="s">
        <v>123</v>
      </c>
      <c r="BL6" s="11" t="s">
        <v>123</v>
      </c>
      <c r="BM6" s="11" t="s">
        <v>123</v>
      </c>
      <c r="BN6" s="11" t="s">
        <v>123</v>
      </c>
      <c r="BO6" s="50" t="s">
        <v>123</v>
      </c>
      <c r="BP6" s="11" t="s">
        <v>123</v>
      </c>
      <c r="BQ6" s="11" t="s">
        <v>123</v>
      </c>
      <c r="BR6" s="11" t="s">
        <v>123</v>
      </c>
      <c r="BS6" s="11" t="s">
        <v>123</v>
      </c>
      <c r="BT6" s="11" t="s">
        <v>123</v>
      </c>
      <c r="BU6" s="11" t="s">
        <v>123</v>
      </c>
      <c r="BV6" s="11" t="s">
        <v>123</v>
      </c>
      <c r="BW6" s="11" t="s">
        <v>123</v>
      </c>
      <c r="BX6" s="11" t="s">
        <v>123</v>
      </c>
      <c r="BY6" s="11" t="s">
        <v>123</v>
      </c>
      <c r="BZ6" s="11" t="s">
        <v>123</v>
      </c>
      <c r="CA6" s="11" t="s">
        <v>123</v>
      </c>
      <c r="CB6" s="11" t="s">
        <v>123</v>
      </c>
      <c r="CC6" s="11" t="s">
        <v>123</v>
      </c>
      <c r="CD6" s="11" t="s">
        <v>123</v>
      </c>
      <c r="CE6" s="11" t="s">
        <v>123</v>
      </c>
      <c r="CF6" s="11" t="s">
        <v>123</v>
      </c>
      <c r="CG6" s="11" t="s">
        <v>123</v>
      </c>
      <c r="CH6" s="11" t="s">
        <v>123</v>
      </c>
      <c r="CI6" s="11" t="s">
        <v>123</v>
      </c>
      <c r="CJ6" s="11" t="s">
        <v>123</v>
      </c>
      <c r="CK6" s="11" t="s">
        <v>123</v>
      </c>
      <c r="CL6" s="11" t="s">
        <v>122</v>
      </c>
      <c r="CM6" s="11" t="s">
        <v>122</v>
      </c>
      <c r="CN6" s="11" t="s">
        <v>122</v>
      </c>
      <c r="CO6" s="11" t="s">
        <v>122</v>
      </c>
      <c r="CP6" s="11" t="s">
        <v>122</v>
      </c>
      <c r="CQ6" s="11" t="s">
        <v>122</v>
      </c>
      <c r="CR6" s="11" t="s">
        <v>122</v>
      </c>
      <c r="CS6" s="11" t="s">
        <v>122</v>
      </c>
      <c r="CT6" s="11" t="s">
        <v>122</v>
      </c>
      <c r="CU6" s="11" t="s">
        <v>122</v>
      </c>
      <c r="CV6" s="11" t="s">
        <v>122</v>
      </c>
      <c r="CW6" s="11" t="s">
        <v>122</v>
      </c>
      <c r="CX6" s="11" t="s">
        <v>122</v>
      </c>
      <c r="CY6" s="11" t="s">
        <v>122</v>
      </c>
      <c r="CZ6" s="11" t="s">
        <v>122</v>
      </c>
      <c r="DA6" s="11" t="s">
        <v>122</v>
      </c>
      <c r="DB6" s="11" t="s">
        <v>122</v>
      </c>
      <c r="DC6" s="11" t="s">
        <v>122</v>
      </c>
      <c r="DD6" s="11" t="s">
        <v>122</v>
      </c>
    </row>
    <row r="7" spans="1:108" s="20" customFormat="1" x14ac:dyDescent="0.2">
      <c r="A7" s="20" t="s">
        <v>125</v>
      </c>
      <c r="B7" s="20" t="s">
        <v>126</v>
      </c>
      <c r="C7" s="21" t="s">
        <v>127</v>
      </c>
      <c r="D7" s="20">
        <v>0.17</v>
      </c>
      <c r="E7" s="20">
        <v>12.8</v>
      </c>
      <c r="F7" s="20">
        <v>0.46200000000000002</v>
      </c>
      <c r="G7" s="20">
        <v>0.08</v>
      </c>
      <c r="H7" s="20">
        <v>1.1200000000000001</v>
      </c>
      <c r="I7" s="20">
        <v>2</v>
      </c>
      <c r="J7" s="20">
        <v>0.1</v>
      </c>
      <c r="K7" s="20">
        <v>20</v>
      </c>
      <c r="L7" s="20">
        <v>0.1</v>
      </c>
      <c r="M7" s="20">
        <v>-17.309999999999999</v>
      </c>
      <c r="N7" s="20">
        <v>-4.5</v>
      </c>
      <c r="O7" s="20">
        <v>-0.35</v>
      </c>
      <c r="P7" s="20">
        <v>3.53</v>
      </c>
      <c r="Q7" s="20">
        <v>0.57999999999999996</v>
      </c>
      <c r="R7" s="20">
        <v>2.0099999999999998</v>
      </c>
      <c r="S7" s="20">
        <v>0.41</v>
      </c>
      <c r="T7" s="20">
        <v>21.79</v>
      </c>
      <c r="U7" s="20" t="s">
        <v>128</v>
      </c>
      <c r="V7" s="20">
        <v>0.01</v>
      </c>
      <c r="W7" s="20">
        <v>0.63800000000000001</v>
      </c>
      <c r="X7" s="20">
        <v>2840</v>
      </c>
      <c r="Y7" s="20" t="s">
        <v>129</v>
      </c>
      <c r="Z7" s="20" t="s">
        <v>130</v>
      </c>
      <c r="AB7" s="20">
        <v>0.14910000000000001</v>
      </c>
      <c r="AC7" s="20">
        <v>2.11</v>
      </c>
      <c r="AD7" s="20">
        <v>65300</v>
      </c>
      <c r="AE7" s="20" t="s">
        <v>130</v>
      </c>
      <c r="AF7" s="20" t="s">
        <v>131</v>
      </c>
      <c r="AG7" s="20">
        <v>653</v>
      </c>
      <c r="AH7" s="20" t="s">
        <v>132</v>
      </c>
      <c r="AI7" s="20">
        <v>8.6999999999999993</v>
      </c>
      <c r="AJ7" s="20">
        <v>3590</v>
      </c>
      <c r="AK7" s="20" t="s">
        <v>133</v>
      </c>
      <c r="AL7" s="20">
        <v>94</v>
      </c>
      <c r="AM7" s="20">
        <v>4</v>
      </c>
      <c r="AN7" s="20">
        <v>21</v>
      </c>
      <c r="AO7" s="20">
        <v>0.9</v>
      </c>
      <c r="AP7" s="20">
        <v>63</v>
      </c>
      <c r="AQ7" s="20">
        <v>8.4</v>
      </c>
      <c r="AR7" s="20">
        <v>5.5</v>
      </c>
      <c r="AS7" s="20">
        <v>2.1</v>
      </c>
      <c r="AT7" s="20">
        <v>61700</v>
      </c>
      <c r="AU7" s="20">
        <v>24</v>
      </c>
      <c r="AV7" s="20">
        <v>8.1</v>
      </c>
      <c r="AW7" s="20">
        <v>2</v>
      </c>
      <c r="AX7" s="20">
        <v>8</v>
      </c>
      <c r="AY7" s="20">
        <v>1.79</v>
      </c>
      <c r="AZ7" s="20">
        <v>0.2</v>
      </c>
      <c r="BA7" s="20">
        <v>22900</v>
      </c>
      <c r="BB7" s="20">
        <v>41</v>
      </c>
      <c r="BC7" s="20" t="s">
        <v>130</v>
      </c>
      <c r="BD7" s="20">
        <v>0.8</v>
      </c>
      <c r="BE7" s="20">
        <v>3940</v>
      </c>
      <c r="BF7" s="20">
        <v>125</v>
      </c>
      <c r="BG7" s="20">
        <v>13</v>
      </c>
      <c r="BH7" s="20">
        <v>11</v>
      </c>
      <c r="BI7" s="20">
        <v>38</v>
      </c>
      <c r="BJ7" s="20" t="s">
        <v>131</v>
      </c>
      <c r="BK7" s="20">
        <v>647</v>
      </c>
      <c r="BL7" s="20">
        <v>367</v>
      </c>
      <c r="BM7" s="20">
        <v>9.6999999999999993</v>
      </c>
      <c r="BN7" s="20">
        <v>94</v>
      </c>
      <c r="BO7" s="20" t="s">
        <v>134</v>
      </c>
      <c r="BP7" s="20">
        <v>4850</v>
      </c>
      <c r="BQ7" s="20" t="s">
        <v>129</v>
      </c>
      <c r="BR7" s="20">
        <v>5</v>
      </c>
      <c r="BS7" s="20" t="s">
        <v>129</v>
      </c>
      <c r="BT7" s="20">
        <v>287000</v>
      </c>
      <c r="BU7" s="20">
        <v>10.4</v>
      </c>
      <c r="BV7" s="20">
        <v>7</v>
      </c>
      <c r="BW7" s="20">
        <v>182</v>
      </c>
      <c r="BX7" s="20">
        <v>0.8</v>
      </c>
      <c r="BY7" s="20">
        <v>1.6</v>
      </c>
      <c r="BZ7" s="20">
        <v>2.4</v>
      </c>
      <c r="CA7" s="20">
        <v>5.9</v>
      </c>
      <c r="CB7" s="20">
        <v>2080</v>
      </c>
      <c r="CC7" s="20" t="s">
        <v>129</v>
      </c>
      <c r="CD7" s="20">
        <v>0.81</v>
      </c>
      <c r="CE7" s="20">
        <v>2</v>
      </c>
      <c r="CF7" s="20">
        <v>42</v>
      </c>
      <c r="CG7" s="20">
        <v>135</v>
      </c>
      <c r="CH7" s="20">
        <v>50.3</v>
      </c>
      <c r="CI7" s="20">
        <v>5.5</v>
      </c>
      <c r="CJ7" s="20">
        <v>91</v>
      </c>
      <c r="CK7" s="20">
        <v>303</v>
      </c>
      <c r="CM7" s="20">
        <v>0.45500000000000002</v>
      </c>
      <c r="CN7" s="20">
        <v>0.46500000000000002</v>
      </c>
      <c r="CO7" s="20">
        <v>0.55800000000000005</v>
      </c>
      <c r="CP7" s="20">
        <v>12.74</v>
      </c>
      <c r="CQ7" s="20">
        <v>0.08</v>
      </c>
      <c r="CR7" s="20">
        <v>0.53</v>
      </c>
      <c r="CS7" s="20" t="s">
        <v>135</v>
      </c>
      <c r="CT7" s="20">
        <v>8.83</v>
      </c>
      <c r="CU7" s="20">
        <v>3.09</v>
      </c>
      <c r="CV7" s="20">
        <v>7.7492299999999998</v>
      </c>
      <c r="CW7" s="20">
        <v>0.67</v>
      </c>
      <c r="CX7" s="20">
        <v>0.01</v>
      </c>
      <c r="CY7" s="20">
        <v>1.93</v>
      </c>
      <c r="CZ7" s="20">
        <v>0.16</v>
      </c>
      <c r="DA7" s="20">
        <v>64.23</v>
      </c>
      <c r="DB7" s="20">
        <v>0.02</v>
      </c>
      <c r="DC7" s="20">
        <v>0.35</v>
      </c>
      <c r="DD7" s="20">
        <v>0.01</v>
      </c>
    </row>
    <row r="8" spans="1:108" s="20" customFormat="1" x14ac:dyDescent="0.2">
      <c r="A8" s="20" t="s">
        <v>136</v>
      </c>
      <c r="B8" s="20" t="s">
        <v>137</v>
      </c>
      <c r="C8" s="21" t="s">
        <v>127</v>
      </c>
      <c r="D8" s="20">
        <v>0.14000000000000001</v>
      </c>
      <c r="E8" s="20">
        <v>3.75</v>
      </c>
      <c r="F8" s="20">
        <v>0.55300000000000005</v>
      </c>
      <c r="G8" s="20">
        <v>0.12</v>
      </c>
      <c r="H8" s="20">
        <v>1.1000000000000001</v>
      </c>
      <c r="I8" s="20">
        <v>2</v>
      </c>
      <c r="J8" s="20">
        <v>0.1</v>
      </c>
      <c r="K8" s="20">
        <v>20</v>
      </c>
      <c r="L8" s="20">
        <v>0.1</v>
      </c>
      <c r="M8" s="20">
        <v>-4.3499999999999996</v>
      </c>
      <c r="N8" s="20">
        <v>-0.6</v>
      </c>
      <c r="O8" s="20">
        <v>-0.16</v>
      </c>
      <c r="P8" s="20">
        <v>3.88</v>
      </c>
      <c r="Q8" s="20">
        <v>0.26200000000000001</v>
      </c>
      <c r="R8" s="20">
        <v>2</v>
      </c>
      <c r="S8" s="20">
        <v>0.12</v>
      </c>
      <c r="T8" s="20">
        <v>20.23</v>
      </c>
      <c r="U8" s="20" t="s">
        <v>128</v>
      </c>
      <c r="V8" s="20">
        <v>0.01</v>
      </c>
      <c r="W8" s="20">
        <v>0.17299999999999999</v>
      </c>
      <c r="X8" s="20">
        <v>3750</v>
      </c>
      <c r="Y8" s="20" t="s">
        <v>129</v>
      </c>
      <c r="Z8" s="20" t="s">
        <v>130</v>
      </c>
      <c r="AB8" s="20">
        <v>9.5600000000000004E-2</v>
      </c>
      <c r="AC8" s="20">
        <v>1.66</v>
      </c>
      <c r="AD8" s="20">
        <v>62400</v>
      </c>
      <c r="AE8" s="20" t="s">
        <v>130</v>
      </c>
      <c r="AF8" s="20" t="s">
        <v>131</v>
      </c>
      <c r="AG8" s="20">
        <v>848</v>
      </c>
      <c r="AH8" s="20" t="s">
        <v>132</v>
      </c>
      <c r="AI8" s="20">
        <v>11.2</v>
      </c>
      <c r="AJ8" s="20">
        <v>2750</v>
      </c>
      <c r="AK8" s="20" t="s">
        <v>133</v>
      </c>
      <c r="AL8" s="20">
        <v>59</v>
      </c>
      <c r="AM8" s="20" t="s">
        <v>138</v>
      </c>
      <c r="AN8" s="20">
        <v>11</v>
      </c>
      <c r="AO8" s="20" t="s">
        <v>139</v>
      </c>
      <c r="AP8" s="20">
        <v>32</v>
      </c>
      <c r="AQ8" s="20">
        <v>5.6</v>
      </c>
      <c r="AR8" s="20">
        <v>3.7</v>
      </c>
      <c r="AS8" s="20">
        <v>1.2</v>
      </c>
      <c r="AT8" s="20">
        <v>31900</v>
      </c>
      <c r="AU8" s="20">
        <v>20</v>
      </c>
      <c r="AV8" s="20">
        <v>5.0999999999999996</v>
      </c>
      <c r="AW8" s="20">
        <v>2</v>
      </c>
      <c r="AX8" s="20">
        <v>8</v>
      </c>
      <c r="AY8" s="20">
        <v>1.24</v>
      </c>
      <c r="AZ8" s="20" t="s">
        <v>133</v>
      </c>
      <c r="BA8" s="20">
        <v>29900</v>
      </c>
      <c r="BB8" s="20">
        <v>28</v>
      </c>
      <c r="BC8" s="20" t="s">
        <v>130</v>
      </c>
      <c r="BD8" s="20">
        <v>0.6</v>
      </c>
      <c r="BE8" s="20">
        <v>2100</v>
      </c>
      <c r="BF8" s="20">
        <v>77</v>
      </c>
      <c r="BG8" s="20">
        <v>10</v>
      </c>
      <c r="BH8" s="20">
        <v>6</v>
      </c>
      <c r="BI8" s="20">
        <v>26</v>
      </c>
      <c r="BJ8" s="20" t="s">
        <v>131</v>
      </c>
      <c r="BK8" s="20">
        <v>314</v>
      </c>
      <c r="BL8" s="20">
        <v>250</v>
      </c>
      <c r="BM8" s="20">
        <v>6.7</v>
      </c>
      <c r="BN8" s="20">
        <v>99</v>
      </c>
      <c r="BO8" s="20" t="s">
        <v>134</v>
      </c>
      <c r="BP8" s="20">
        <v>1990</v>
      </c>
      <c r="BQ8" s="20" t="s">
        <v>129</v>
      </c>
      <c r="BR8" s="20" t="s">
        <v>132</v>
      </c>
      <c r="BS8" s="20" t="s">
        <v>129</v>
      </c>
      <c r="BT8" s="20">
        <v>310000</v>
      </c>
      <c r="BU8" s="20">
        <v>5.2</v>
      </c>
      <c r="BV8" s="20">
        <v>6</v>
      </c>
      <c r="BW8" s="20">
        <v>135</v>
      </c>
      <c r="BX8" s="20" t="s">
        <v>139</v>
      </c>
      <c r="BY8" s="20">
        <v>1.1000000000000001</v>
      </c>
      <c r="BZ8" s="20">
        <v>0.8</v>
      </c>
      <c r="CA8" s="20">
        <v>3.8</v>
      </c>
      <c r="CB8" s="20">
        <v>1290</v>
      </c>
      <c r="CC8" s="20" t="s">
        <v>129</v>
      </c>
      <c r="CD8" s="20">
        <v>0.59</v>
      </c>
      <c r="CE8" s="20">
        <v>2</v>
      </c>
      <c r="CF8" s="20">
        <v>19</v>
      </c>
      <c r="CG8" s="20">
        <v>32</v>
      </c>
      <c r="CH8" s="20">
        <v>35</v>
      </c>
      <c r="CI8" s="20">
        <v>3.9</v>
      </c>
      <c r="CJ8" s="20">
        <v>63</v>
      </c>
      <c r="CK8" s="20">
        <v>299</v>
      </c>
      <c r="CM8" s="20">
        <v>0.50800000000000001</v>
      </c>
      <c r="CN8" s="20">
        <v>0.51800000000000002</v>
      </c>
      <c r="CO8" s="20">
        <v>0.214</v>
      </c>
      <c r="CP8" s="20">
        <v>12.33</v>
      </c>
      <c r="CQ8" s="20">
        <v>0.1</v>
      </c>
      <c r="CR8" s="20">
        <v>0.4</v>
      </c>
      <c r="CS8" s="20" t="s">
        <v>135</v>
      </c>
      <c r="CT8" s="20">
        <v>5.0199999999999996</v>
      </c>
      <c r="CU8" s="20">
        <v>4</v>
      </c>
      <c r="CV8" s="20">
        <v>3.71963</v>
      </c>
      <c r="CW8" s="20">
        <v>0.38</v>
      </c>
      <c r="CX8" s="20">
        <v>0.01</v>
      </c>
      <c r="CY8" s="20">
        <v>2.21</v>
      </c>
      <c r="CZ8" s="20">
        <v>7.0000000000000007E-2</v>
      </c>
      <c r="DA8" s="20">
        <v>71.88</v>
      </c>
      <c r="DB8" s="20">
        <v>0.02</v>
      </c>
      <c r="DC8" s="20">
        <v>0.23</v>
      </c>
      <c r="DD8" s="20" t="s">
        <v>135</v>
      </c>
    </row>
    <row r="9" spans="1:108" s="20" customFormat="1" x14ac:dyDescent="0.2">
      <c r="A9" s="20" t="s">
        <v>140</v>
      </c>
      <c r="B9" s="20" t="s">
        <v>141</v>
      </c>
      <c r="C9" s="21" t="s">
        <v>127</v>
      </c>
      <c r="D9" s="20">
        <v>0.18</v>
      </c>
      <c r="E9" s="20">
        <v>23.8</v>
      </c>
      <c r="F9" s="20">
        <v>0.158</v>
      </c>
      <c r="G9" s="20">
        <v>0.04</v>
      </c>
      <c r="H9" s="20">
        <v>1.1100000000000001</v>
      </c>
      <c r="I9" s="20">
        <v>2</v>
      </c>
      <c r="J9" s="20">
        <v>0.1</v>
      </c>
      <c r="K9" s="20">
        <v>20</v>
      </c>
      <c r="L9" s="20">
        <v>0.1</v>
      </c>
      <c r="M9" s="20">
        <v>-26.95</v>
      </c>
      <c r="N9" s="20">
        <v>-3.2</v>
      </c>
      <c r="O9" s="20">
        <v>-0.13</v>
      </c>
      <c r="P9" s="20">
        <v>3.14</v>
      </c>
      <c r="Q9" s="20">
        <v>0.93700000000000006</v>
      </c>
      <c r="R9" s="20">
        <v>2</v>
      </c>
      <c r="S9" s="20">
        <v>0.76</v>
      </c>
      <c r="T9" s="20">
        <v>21.29</v>
      </c>
      <c r="U9" s="20" t="s">
        <v>128</v>
      </c>
      <c r="V9" s="20">
        <v>0.01</v>
      </c>
      <c r="W9" s="20">
        <v>9.4E-2</v>
      </c>
      <c r="X9" s="20">
        <v>160</v>
      </c>
      <c r="Y9" s="20" t="s">
        <v>129</v>
      </c>
      <c r="Z9" s="20" t="s">
        <v>130</v>
      </c>
      <c r="AB9" s="20">
        <v>0.13519999999999999</v>
      </c>
      <c r="AC9" s="20" t="s">
        <v>301</v>
      </c>
      <c r="AD9" s="20">
        <v>80400</v>
      </c>
      <c r="AE9" s="20" t="s">
        <v>130</v>
      </c>
      <c r="AF9" s="20" t="s">
        <v>131</v>
      </c>
      <c r="AG9" s="20">
        <v>713</v>
      </c>
      <c r="AH9" s="20" t="s">
        <v>132</v>
      </c>
      <c r="AI9" s="20">
        <v>13.2</v>
      </c>
      <c r="AJ9" s="20" t="s">
        <v>142</v>
      </c>
      <c r="AK9" s="20">
        <v>2</v>
      </c>
      <c r="AL9" s="20">
        <v>110</v>
      </c>
      <c r="AM9" s="20">
        <v>3</v>
      </c>
      <c r="AN9" s="20">
        <v>62</v>
      </c>
      <c r="AO9" s="20">
        <v>9.3000000000000007</v>
      </c>
      <c r="AP9" s="20">
        <v>22</v>
      </c>
      <c r="AQ9" s="20">
        <v>5.8</v>
      </c>
      <c r="AR9" s="20">
        <v>3.1</v>
      </c>
      <c r="AS9" s="20">
        <v>1.3</v>
      </c>
      <c r="AT9" s="20">
        <v>39700</v>
      </c>
      <c r="AU9" s="20">
        <v>21</v>
      </c>
      <c r="AV9" s="20">
        <v>6.3</v>
      </c>
      <c r="AW9" s="20">
        <v>1</v>
      </c>
      <c r="AX9" s="20">
        <v>6</v>
      </c>
      <c r="AY9" s="20">
        <v>1.1399999999999999</v>
      </c>
      <c r="AZ9" s="20">
        <v>1</v>
      </c>
      <c r="BA9" s="20">
        <v>35300</v>
      </c>
      <c r="BB9" s="20">
        <v>56</v>
      </c>
      <c r="BC9" s="20" t="s">
        <v>130</v>
      </c>
      <c r="BD9" s="20">
        <v>0.5</v>
      </c>
      <c r="BE9" s="20">
        <v>3320</v>
      </c>
      <c r="BF9" s="20">
        <v>1100</v>
      </c>
      <c r="BG9" s="20" t="s">
        <v>138</v>
      </c>
      <c r="BH9" s="20">
        <v>13</v>
      </c>
      <c r="BI9" s="20">
        <v>48</v>
      </c>
      <c r="BJ9" s="20" t="s">
        <v>131</v>
      </c>
      <c r="BK9" s="20">
        <v>603</v>
      </c>
      <c r="BL9" s="20">
        <v>8900</v>
      </c>
      <c r="BM9" s="20">
        <v>12.4</v>
      </c>
      <c r="BN9" s="20">
        <v>206</v>
      </c>
      <c r="BO9" s="20" t="s">
        <v>134</v>
      </c>
      <c r="BP9" s="20">
        <v>7640</v>
      </c>
      <c r="BQ9" s="20">
        <v>4</v>
      </c>
      <c r="BR9" s="20">
        <v>12</v>
      </c>
      <c r="BS9" s="20" t="s">
        <v>129</v>
      </c>
      <c r="BT9" s="20">
        <v>285000</v>
      </c>
      <c r="BU9" s="20">
        <v>8.4</v>
      </c>
      <c r="BV9" s="20" t="s">
        <v>132</v>
      </c>
      <c r="BW9" s="20">
        <v>66</v>
      </c>
      <c r="BX9" s="20">
        <v>1</v>
      </c>
      <c r="BY9" s="20">
        <v>1.3</v>
      </c>
      <c r="BZ9" s="20">
        <v>26.7</v>
      </c>
      <c r="CA9" s="20">
        <v>16.399999999999999</v>
      </c>
      <c r="CB9" s="20">
        <v>3670</v>
      </c>
      <c r="CC9" s="20">
        <v>3</v>
      </c>
      <c r="CD9" s="20">
        <v>0.43</v>
      </c>
      <c r="CE9" s="20">
        <v>5</v>
      </c>
      <c r="CF9" s="20">
        <v>64</v>
      </c>
      <c r="CG9" s="20">
        <v>4</v>
      </c>
      <c r="CH9" s="20">
        <v>30.7</v>
      </c>
      <c r="CI9" s="20">
        <v>3.1</v>
      </c>
      <c r="CJ9" s="20">
        <v>558</v>
      </c>
      <c r="CK9" s="20">
        <v>217</v>
      </c>
      <c r="CM9" s="20">
        <v>0.13</v>
      </c>
      <c r="CN9" s="20">
        <v>0.14000000000000001</v>
      </c>
      <c r="CO9" s="20">
        <v>0.84099999999999997</v>
      </c>
      <c r="CP9" s="20">
        <v>15.45</v>
      </c>
      <c r="CQ9" s="20">
        <v>0.08</v>
      </c>
      <c r="CR9" s="20">
        <v>0.1</v>
      </c>
      <c r="CS9" s="20">
        <v>0.02</v>
      </c>
      <c r="CT9" s="20">
        <v>5.72</v>
      </c>
      <c r="CU9" s="20">
        <v>4.54</v>
      </c>
      <c r="CV9" s="20">
        <v>6.9978999999999996</v>
      </c>
      <c r="CW9" s="20">
        <v>0.57999999999999996</v>
      </c>
      <c r="CX9" s="20">
        <v>0.14000000000000001</v>
      </c>
      <c r="CY9" s="20">
        <v>0.15</v>
      </c>
      <c r="CZ9" s="20">
        <v>0.14000000000000001</v>
      </c>
      <c r="DA9" s="20">
        <v>64.459999999999994</v>
      </c>
      <c r="DB9" s="20" t="s">
        <v>135</v>
      </c>
      <c r="DC9" s="20">
        <v>0.57999999999999996</v>
      </c>
      <c r="DD9" s="20">
        <v>0.01</v>
      </c>
    </row>
    <row r="10" spans="1:108" s="20" customFormat="1" x14ac:dyDescent="0.2">
      <c r="A10" s="20" t="s">
        <v>143</v>
      </c>
      <c r="B10" s="20" t="s">
        <v>144</v>
      </c>
      <c r="C10" s="21" t="s">
        <v>127</v>
      </c>
      <c r="D10" s="20">
        <v>0.21</v>
      </c>
      <c r="E10" s="20">
        <v>12.2</v>
      </c>
      <c r="F10" s="20">
        <v>0.221</v>
      </c>
      <c r="G10" s="20">
        <v>0.16</v>
      </c>
      <c r="H10" s="20">
        <v>1.1299999999999999</v>
      </c>
      <c r="I10" s="20">
        <v>2</v>
      </c>
      <c r="J10" s="20">
        <v>0.1</v>
      </c>
      <c r="K10" s="20">
        <v>20</v>
      </c>
      <c r="L10" s="20">
        <v>0.1</v>
      </c>
      <c r="M10" s="20">
        <v>-15.79</v>
      </c>
      <c r="N10" s="20">
        <v>-3.6</v>
      </c>
      <c r="O10" s="20">
        <v>-0.3</v>
      </c>
      <c r="P10" s="20">
        <v>3.76</v>
      </c>
      <c r="Q10" s="20">
        <v>0.59799999999999998</v>
      </c>
      <c r="R10" s="20">
        <v>2.0499999999999998</v>
      </c>
      <c r="S10" s="20">
        <v>0.39</v>
      </c>
      <c r="T10" s="20">
        <v>21.46</v>
      </c>
      <c r="U10" s="20" t="s">
        <v>128</v>
      </c>
      <c r="V10" s="20">
        <v>0.01</v>
      </c>
      <c r="W10" s="20">
        <v>0.51900000000000002</v>
      </c>
      <c r="X10" s="20">
        <v>2600</v>
      </c>
      <c r="Y10" s="20" t="s">
        <v>129</v>
      </c>
      <c r="Z10" s="20" t="s">
        <v>130</v>
      </c>
      <c r="AB10" s="20">
        <v>0.1686</v>
      </c>
      <c r="AC10" s="20" t="s">
        <v>302</v>
      </c>
      <c r="AD10" s="20">
        <v>66400</v>
      </c>
      <c r="AE10" s="20" t="s">
        <v>130</v>
      </c>
      <c r="AF10" s="20" t="s">
        <v>131</v>
      </c>
      <c r="AG10" s="20">
        <v>451</v>
      </c>
      <c r="AH10" s="20" t="s">
        <v>132</v>
      </c>
      <c r="AI10" s="20">
        <v>6.3</v>
      </c>
      <c r="AJ10" s="20">
        <v>2920</v>
      </c>
      <c r="AK10" s="20" t="s">
        <v>133</v>
      </c>
      <c r="AL10" s="20">
        <v>95</v>
      </c>
      <c r="AM10" s="20">
        <v>4</v>
      </c>
      <c r="AN10" s="20">
        <v>10</v>
      </c>
      <c r="AO10" s="20">
        <v>1</v>
      </c>
      <c r="AP10" s="20">
        <v>53</v>
      </c>
      <c r="AQ10" s="20">
        <v>9.6</v>
      </c>
      <c r="AR10" s="20">
        <v>6.2</v>
      </c>
      <c r="AS10" s="20">
        <v>1.6</v>
      </c>
      <c r="AT10" s="20">
        <v>58500</v>
      </c>
      <c r="AU10" s="20">
        <v>24</v>
      </c>
      <c r="AV10" s="20">
        <v>8.4</v>
      </c>
      <c r="AW10" s="20">
        <v>1</v>
      </c>
      <c r="AX10" s="20">
        <v>11</v>
      </c>
      <c r="AY10" s="20">
        <v>2</v>
      </c>
      <c r="AZ10" s="20" t="s">
        <v>133</v>
      </c>
      <c r="BA10" s="20">
        <v>20800</v>
      </c>
      <c r="BB10" s="20">
        <v>48</v>
      </c>
      <c r="BC10" s="20" t="s">
        <v>130</v>
      </c>
      <c r="BD10" s="20">
        <v>0.9</v>
      </c>
      <c r="BE10" s="20">
        <v>4930</v>
      </c>
      <c r="BF10" s="20">
        <v>123</v>
      </c>
      <c r="BG10" s="20">
        <v>6</v>
      </c>
      <c r="BH10" s="20">
        <v>9</v>
      </c>
      <c r="BI10" s="20">
        <v>43</v>
      </c>
      <c r="BJ10" s="20" t="s">
        <v>131</v>
      </c>
      <c r="BK10" s="20">
        <v>437</v>
      </c>
      <c r="BL10" s="20">
        <v>214</v>
      </c>
      <c r="BM10" s="20">
        <v>11.2</v>
      </c>
      <c r="BN10" s="20">
        <v>89</v>
      </c>
      <c r="BO10" s="20" t="s">
        <v>134</v>
      </c>
      <c r="BP10" s="20">
        <v>5000</v>
      </c>
      <c r="BQ10" s="20" t="s">
        <v>129</v>
      </c>
      <c r="BR10" s="20" t="s">
        <v>132</v>
      </c>
      <c r="BS10" s="20" t="s">
        <v>129</v>
      </c>
      <c r="BT10" s="20">
        <v>282000</v>
      </c>
      <c r="BU10" s="20">
        <v>8.8000000000000007</v>
      </c>
      <c r="BV10" s="20">
        <v>8</v>
      </c>
      <c r="BW10" s="20">
        <v>91</v>
      </c>
      <c r="BX10" s="20">
        <v>0.6</v>
      </c>
      <c r="BY10" s="20">
        <v>1.5</v>
      </c>
      <c r="BZ10" s="20">
        <v>2.2999999999999998</v>
      </c>
      <c r="CA10" s="20">
        <v>7.1</v>
      </c>
      <c r="CB10" s="20">
        <v>1880</v>
      </c>
      <c r="CC10" s="20" t="s">
        <v>129</v>
      </c>
      <c r="CD10" s="20">
        <v>0.9</v>
      </c>
      <c r="CE10" s="20">
        <v>3</v>
      </c>
      <c r="CF10" s="20">
        <v>37</v>
      </c>
      <c r="CG10" s="20">
        <v>217</v>
      </c>
      <c r="CH10" s="20">
        <v>54.2</v>
      </c>
      <c r="CI10" s="20">
        <v>6.1</v>
      </c>
      <c r="CJ10" s="20">
        <v>94</v>
      </c>
      <c r="CK10" s="20">
        <v>395</v>
      </c>
      <c r="CM10" s="20">
        <v>0.19700000000000001</v>
      </c>
      <c r="CN10" s="20">
        <v>0.20699999999999999</v>
      </c>
      <c r="CO10" s="20">
        <v>0.53900000000000003</v>
      </c>
      <c r="CP10" s="20">
        <v>13.01</v>
      </c>
      <c r="CQ10" s="20">
        <v>0.05</v>
      </c>
      <c r="CR10" s="20">
        <v>0.44</v>
      </c>
      <c r="CS10" s="20" t="s">
        <v>135</v>
      </c>
      <c r="CT10" s="20">
        <v>8.64</v>
      </c>
      <c r="CU10" s="20">
        <v>2.77</v>
      </c>
      <c r="CV10" s="20">
        <v>7.0878699999999997</v>
      </c>
      <c r="CW10" s="20">
        <v>0.85</v>
      </c>
      <c r="CX10" s="20" t="s">
        <v>135</v>
      </c>
      <c r="CY10" s="20">
        <v>2.36</v>
      </c>
      <c r="CZ10" s="20">
        <v>0.12</v>
      </c>
      <c r="DA10" s="20">
        <v>64.28</v>
      </c>
      <c r="DB10" s="20">
        <v>0.01</v>
      </c>
      <c r="DC10" s="20">
        <v>0.32</v>
      </c>
      <c r="DD10" s="20">
        <v>0.01</v>
      </c>
    </row>
    <row r="11" spans="1:108" s="20" customFormat="1" x14ac:dyDescent="0.2">
      <c r="A11" s="20" t="s">
        <v>145</v>
      </c>
      <c r="B11" s="20" t="s">
        <v>146</v>
      </c>
      <c r="C11" s="21" t="s">
        <v>127</v>
      </c>
      <c r="D11" s="20">
        <v>0.18</v>
      </c>
      <c r="E11" s="20">
        <v>6.25</v>
      </c>
      <c r="F11" s="20">
        <v>0.13100000000000001</v>
      </c>
      <c r="G11" s="20">
        <v>0.17</v>
      </c>
      <c r="H11" s="20">
        <v>1.1200000000000001</v>
      </c>
      <c r="I11" s="20">
        <v>2</v>
      </c>
      <c r="J11" s="20">
        <v>0.1</v>
      </c>
      <c r="K11" s="20">
        <v>20</v>
      </c>
      <c r="L11" s="20">
        <v>0.1</v>
      </c>
      <c r="M11" s="20">
        <v>-5.65</v>
      </c>
      <c r="N11" s="20">
        <v>0.6</v>
      </c>
      <c r="O11" s="20">
        <v>0.1</v>
      </c>
      <c r="P11" s="20">
        <v>4.5199999999999996</v>
      </c>
      <c r="Q11" s="20">
        <v>0.38300000000000001</v>
      </c>
      <c r="R11" s="20">
        <v>2</v>
      </c>
      <c r="S11" s="20">
        <v>0.2</v>
      </c>
      <c r="T11" s="20">
        <v>19.760000000000002</v>
      </c>
      <c r="U11" s="20">
        <v>0.11</v>
      </c>
      <c r="V11" s="20">
        <v>0.03</v>
      </c>
      <c r="W11" s="20">
        <v>0.113</v>
      </c>
      <c r="X11" s="20">
        <v>488</v>
      </c>
      <c r="Y11" s="20" t="s">
        <v>129</v>
      </c>
      <c r="Z11" s="20" t="s">
        <v>130</v>
      </c>
      <c r="AB11" s="20">
        <v>9.5899999999999999E-2</v>
      </c>
      <c r="AC11" s="20" t="s">
        <v>303</v>
      </c>
      <c r="AD11" s="20">
        <v>57100</v>
      </c>
      <c r="AE11" s="20" t="s">
        <v>130</v>
      </c>
      <c r="AF11" s="20" t="s">
        <v>131</v>
      </c>
      <c r="AG11" s="20">
        <v>476</v>
      </c>
      <c r="AH11" s="20" t="s">
        <v>132</v>
      </c>
      <c r="AI11" s="20">
        <v>2.2000000000000002</v>
      </c>
      <c r="AJ11" s="20">
        <v>2120</v>
      </c>
      <c r="AK11" s="20" t="s">
        <v>133</v>
      </c>
      <c r="AL11" s="20">
        <v>53</v>
      </c>
      <c r="AM11" s="20">
        <v>3</v>
      </c>
      <c r="AN11" s="20" t="s">
        <v>130</v>
      </c>
      <c r="AO11" s="20" t="s">
        <v>139</v>
      </c>
      <c r="AP11" s="20">
        <v>40</v>
      </c>
      <c r="AQ11" s="20">
        <v>7.1</v>
      </c>
      <c r="AR11" s="20">
        <v>4.5999999999999996</v>
      </c>
      <c r="AS11" s="20">
        <v>1.1000000000000001</v>
      </c>
      <c r="AT11" s="20">
        <v>28900</v>
      </c>
      <c r="AU11" s="20">
        <v>18</v>
      </c>
      <c r="AV11" s="20">
        <v>6.1</v>
      </c>
      <c r="AW11" s="20">
        <v>1</v>
      </c>
      <c r="AX11" s="20">
        <v>8</v>
      </c>
      <c r="AY11" s="20">
        <v>1.51</v>
      </c>
      <c r="AZ11" s="20" t="s">
        <v>133</v>
      </c>
      <c r="BA11" s="20">
        <v>21700</v>
      </c>
      <c r="BB11" s="20">
        <v>25</v>
      </c>
      <c r="BC11" s="20" t="s">
        <v>130</v>
      </c>
      <c r="BD11" s="20">
        <v>0.7</v>
      </c>
      <c r="BE11" s="20">
        <v>2370</v>
      </c>
      <c r="BF11" s="20">
        <v>140</v>
      </c>
      <c r="BG11" s="20">
        <v>3</v>
      </c>
      <c r="BH11" s="20">
        <v>7</v>
      </c>
      <c r="BI11" s="20">
        <v>25</v>
      </c>
      <c r="BJ11" s="20" t="s">
        <v>131</v>
      </c>
      <c r="BK11" s="20">
        <v>208</v>
      </c>
      <c r="BL11" s="20">
        <v>56</v>
      </c>
      <c r="BM11" s="20">
        <v>6.2</v>
      </c>
      <c r="BN11" s="20">
        <v>72</v>
      </c>
      <c r="BO11" s="20" t="s">
        <v>134</v>
      </c>
      <c r="BP11" s="20">
        <v>3200</v>
      </c>
      <c r="BQ11" s="20" t="s">
        <v>129</v>
      </c>
      <c r="BR11" s="20" t="s">
        <v>132</v>
      </c>
      <c r="BS11" s="20" t="s">
        <v>129</v>
      </c>
      <c r="BT11" s="20">
        <v>340000</v>
      </c>
      <c r="BU11" s="20">
        <v>5.7</v>
      </c>
      <c r="BV11" s="20" t="s">
        <v>132</v>
      </c>
      <c r="BW11" s="20">
        <v>61</v>
      </c>
      <c r="BX11" s="20">
        <v>0.5</v>
      </c>
      <c r="BY11" s="20">
        <v>1</v>
      </c>
      <c r="BZ11" s="20">
        <v>1</v>
      </c>
      <c r="CA11" s="20">
        <v>3.9</v>
      </c>
      <c r="CB11" s="20">
        <v>1160</v>
      </c>
      <c r="CC11" s="20" t="s">
        <v>129</v>
      </c>
      <c r="CD11" s="20">
        <v>0.64</v>
      </c>
      <c r="CE11" s="20">
        <v>2</v>
      </c>
      <c r="CF11" s="20">
        <v>17</v>
      </c>
      <c r="CG11" s="20">
        <v>137</v>
      </c>
      <c r="CH11" s="20">
        <v>40.799999999999997</v>
      </c>
      <c r="CI11" s="20">
        <v>4.5</v>
      </c>
      <c r="CJ11" s="20">
        <v>73</v>
      </c>
      <c r="CK11" s="20">
        <v>289</v>
      </c>
      <c r="CM11" s="20">
        <v>9.1999999999999998E-2</v>
      </c>
      <c r="CN11" s="20">
        <v>0.122</v>
      </c>
      <c r="CO11" s="20">
        <v>0.31900000000000001</v>
      </c>
      <c r="CP11" s="20">
        <v>11.32</v>
      </c>
      <c r="CQ11" s="20">
        <v>0.06</v>
      </c>
      <c r="CR11" s="20">
        <v>0.35</v>
      </c>
      <c r="CS11" s="20" t="s">
        <v>135</v>
      </c>
      <c r="CT11" s="20">
        <v>4.2699999999999996</v>
      </c>
      <c r="CU11" s="20">
        <v>2.88</v>
      </c>
      <c r="CV11" s="20">
        <v>2.9188299999999998</v>
      </c>
      <c r="CW11" s="20">
        <v>0.42</v>
      </c>
      <c r="CX11" s="20">
        <v>0.01</v>
      </c>
      <c r="CY11" s="20">
        <v>2.89</v>
      </c>
      <c r="CZ11" s="20">
        <v>0.05</v>
      </c>
      <c r="DA11" s="20">
        <v>74.900000000000006</v>
      </c>
      <c r="DB11" s="20" t="s">
        <v>135</v>
      </c>
      <c r="DC11" s="20">
        <v>0.18</v>
      </c>
      <c r="DD11" s="20">
        <v>0.01</v>
      </c>
    </row>
    <row r="12" spans="1:108" s="20" customFormat="1" x14ac:dyDescent="0.2">
      <c r="A12" s="20" t="s">
        <v>147</v>
      </c>
      <c r="B12" s="20" t="s">
        <v>148</v>
      </c>
      <c r="C12" s="21" t="s">
        <v>127</v>
      </c>
      <c r="D12" s="20">
        <v>0.31</v>
      </c>
      <c r="E12" s="20">
        <v>18.399999999999999</v>
      </c>
      <c r="F12" s="20">
        <v>0.224</v>
      </c>
      <c r="G12" s="20">
        <v>0.09</v>
      </c>
      <c r="H12" s="20">
        <v>1.1000000000000001</v>
      </c>
      <c r="I12" s="20">
        <v>2</v>
      </c>
      <c r="J12" s="20">
        <v>0.1</v>
      </c>
      <c r="K12" s="20">
        <v>20</v>
      </c>
      <c r="L12" s="20">
        <v>0.1</v>
      </c>
      <c r="M12" s="20">
        <v>-22.64</v>
      </c>
      <c r="N12" s="20">
        <v>-4.2</v>
      </c>
      <c r="O12" s="20">
        <v>-0.23</v>
      </c>
      <c r="P12" s="20">
        <v>3.24</v>
      </c>
      <c r="Q12" s="20">
        <v>0.90200000000000002</v>
      </c>
      <c r="R12" s="20">
        <v>2.0099999999999998</v>
      </c>
      <c r="S12" s="20">
        <v>0.59</v>
      </c>
      <c r="T12" s="20">
        <v>21.7</v>
      </c>
      <c r="U12" s="20" t="s">
        <v>128</v>
      </c>
      <c r="V12" s="20">
        <v>0.01</v>
      </c>
      <c r="W12" s="20">
        <v>0.38600000000000001</v>
      </c>
      <c r="X12" s="20">
        <v>2090</v>
      </c>
      <c r="Y12" s="20" t="s">
        <v>129</v>
      </c>
      <c r="Z12" s="20" t="s">
        <v>130</v>
      </c>
      <c r="AB12" s="20">
        <v>0.19570000000000001</v>
      </c>
      <c r="AC12" s="20" t="s">
        <v>304</v>
      </c>
      <c r="AD12" s="20">
        <v>67900</v>
      </c>
      <c r="AE12" s="20" t="s">
        <v>130</v>
      </c>
      <c r="AF12" s="20" t="s">
        <v>131</v>
      </c>
      <c r="AG12" s="20">
        <v>567</v>
      </c>
      <c r="AH12" s="20" t="s">
        <v>132</v>
      </c>
      <c r="AI12" s="20">
        <v>7.9</v>
      </c>
      <c r="AJ12" s="20">
        <v>5360</v>
      </c>
      <c r="AK12" s="20" t="s">
        <v>133</v>
      </c>
      <c r="AL12" s="20">
        <v>93</v>
      </c>
      <c r="AM12" s="20">
        <v>4</v>
      </c>
      <c r="AN12" s="20">
        <v>19</v>
      </c>
      <c r="AO12" s="20">
        <v>1.4</v>
      </c>
      <c r="AP12" s="20">
        <v>57</v>
      </c>
      <c r="AQ12" s="20">
        <v>7.5</v>
      </c>
      <c r="AR12" s="20">
        <v>5.2</v>
      </c>
      <c r="AS12" s="20">
        <v>1.6</v>
      </c>
      <c r="AT12" s="20">
        <v>59600</v>
      </c>
      <c r="AU12" s="20">
        <v>24</v>
      </c>
      <c r="AV12" s="20">
        <v>7.5</v>
      </c>
      <c r="AW12" s="20">
        <v>1</v>
      </c>
      <c r="AX12" s="20">
        <v>9</v>
      </c>
      <c r="AY12" s="20">
        <v>1.63</v>
      </c>
      <c r="AZ12" s="20" t="s">
        <v>133</v>
      </c>
      <c r="BA12" s="20">
        <v>23200</v>
      </c>
      <c r="BB12" s="20">
        <v>45</v>
      </c>
      <c r="BC12" s="20" t="s">
        <v>130</v>
      </c>
      <c r="BD12" s="20">
        <v>0.8</v>
      </c>
      <c r="BE12" s="20">
        <v>4380</v>
      </c>
      <c r="BF12" s="20">
        <v>97</v>
      </c>
      <c r="BG12" s="20">
        <v>17</v>
      </c>
      <c r="BH12" s="20">
        <v>11</v>
      </c>
      <c r="BI12" s="20">
        <v>42</v>
      </c>
      <c r="BJ12" s="20" t="s">
        <v>131</v>
      </c>
      <c r="BK12" s="20">
        <v>716</v>
      </c>
      <c r="BL12" s="20">
        <v>270</v>
      </c>
      <c r="BM12" s="20">
        <v>11</v>
      </c>
      <c r="BN12" s="20">
        <v>96</v>
      </c>
      <c r="BO12" s="20" t="s">
        <v>134</v>
      </c>
      <c r="BP12" s="20">
        <v>7600</v>
      </c>
      <c r="BQ12" s="20">
        <v>1</v>
      </c>
      <c r="BR12" s="20">
        <v>6</v>
      </c>
      <c r="BS12" s="20" t="s">
        <v>129</v>
      </c>
      <c r="BT12" s="20">
        <v>284000</v>
      </c>
      <c r="BU12" s="20">
        <v>7.6</v>
      </c>
      <c r="BV12" s="20">
        <v>9</v>
      </c>
      <c r="BW12" s="20">
        <v>208</v>
      </c>
      <c r="BX12" s="20">
        <v>0.5</v>
      </c>
      <c r="BY12" s="20">
        <v>1.1000000000000001</v>
      </c>
      <c r="BZ12" s="20">
        <v>2.2000000000000002</v>
      </c>
      <c r="CA12" s="20">
        <v>6.5</v>
      </c>
      <c r="CB12" s="20">
        <v>2400</v>
      </c>
      <c r="CC12" s="20" t="s">
        <v>129</v>
      </c>
      <c r="CD12" s="20">
        <v>0.73</v>
      </c>
      <c r="CE12" s="20">
        <v>3</v>
      </c>
      <c r="CF12" s="20">
        <v>59</v>
      </c>
      <c r="CG12" s="20">
        <v>70</v>
      </c>
      <c r="CH12" s="20">
        <v>45.2</v>
      </c>
      <c r="CI12" s="20">
        <v>5</v>
      </c>
      <c r="CJ12" s="20">
        <v>108</v>
      </c>
      <c r="CK12" s="20">
        <v>333</v>
      </c>
      <c r="CM12" s="20">
        <v>0.223</v>
      </c>
      <c r="CN12" s="20">
        <v>0.23300000000000001</v>
      </c>
      <c r="CO12" s="20">
        <v>0.74099999999999999</v>
      </c>
      <c r="CP12" s="20">
        <v>13.41</v>
      </c>
      <c r="CQ12" s="20">
        <v>7.0000000000000007E-2</v>
      </c>
      <c r="CR12" s="20">
        <v>0.76</v>
      </c>
      <c r="CS12" s="20" t="s">
        <v>135</v>
      </c>
      <c r="CT12" s="20">
        <v>8.5399999999999991</v>
      </c>
      <c r="CU12" s="20">
        <v>2.95</v>
      </c>
      <c r="CV12" s="20">
        <v>8.7782400000000003</v>
      </c>
      <c r="CW12" s="20">
        <v>0.78</v>
      </c>
      <c r="CX12" s="20">
        <v>0.01</v>
      </c>
      <c r="CY12" s="20">
        <v>1.76</v>
      </c>
      <c r="CZ12" s="20">
        <v>0.18</v>
      </c>
      <c r="DA12" s="20">
        <v>62.34</v>
      </c>
      <c r="DB12" s="20">
        <v>0.03</v>
      </c>
      <c r="DC12" s="20">
        <v>0.41</v>
      </c>
      <c r="DD12" s="20" t="s">
        <v>135</v>
      </c>
    </row>
    <row r="13" spans="1:108" s="20" customFormat="1" x14ac:dyDescent="0.2">
      <c r="A13" s="20" t="s">
        <v>149</v>
      </c>
      <c r="B13" s="20" t="s">
        <v>150</v>
      </c>
      <c r="C13" s="21" t="s">
        <v>151</v>
      </c>
      <c r="D13" s="20">
        <v>0.05</v>
      </c>
      <c r="E13" s="20">
        <v>0.62</v>
      </c>
      <c r="F13" s="20">
        <v>1.04</v>
      </c>
      <c r="G13" s="20">
        <v>1.05</v>
      </c>
      <c r="H13" s="20">
        <v>1.38</v>
      </c>
      <c r="I13" s="20">
        <v>2</v>
      </c>
      <c r="J13" s="20">
        <v>0.1</v>
      </c>
      <c r="K13" s="20">
        <v>20</v>
      </c>
      <c r="L13" s="20">
        <v>0.1</v>
      </c>
      <c r="M13" s="20">
        <v>12.6</v>
      </c>
      <c r="N13" s="20">
        <v>13.2</v>
      </c>
      <c r="O13" s="20">
        <v>21.1</v>
      </c>
      <c r="P13" s="20">
        <v>7.58</v>
      </c>
      <c r="Q13" s="20">
        <v>6.8000000000000005E-2</v>
      </c>
      <c r="R13" s="20">
        <v>2.02</v>
      </c>
      <c r="S13" s="20">
        <v>0.02</v>
      </c>
      <c r="T13" s="20">
        <v>14.65</v>
      </c>
      <c r="U13" s="20">
        <v>0.33</v>
      </c>
      <c r="V13" s="20">
        <v>0.09</v>
      </c>
      <c r="W13" s="20">
        <v>0.19</v>
      </c>
      <c r="X13" s="20">
        <v>405</v>
      </c>
      <c r="Y13" s="20" t="s">
        <v>129</v>
      </c>
      <c r="Z13" s="20" t="s">
        <v>130</v>
      </c>
      <c r="AB13" s="20">
        <v>9.7799999999999998E-2</v>
      </c>
      <c r="AC13" s="20" t="s">
        <v>305</v>
      </c>
      <c r="AD13" s="20">
        <v>55400</v>
      </c>
      <c r="AE13" s="20">
        <v>16</v>
      </c>
      <c r="AF13" s="20" t="s">
        <v>131</v>
      </c>
      <c r="AG13" s="20">
        <v>890</v>
      </c>
      <c r="AH13" s="20">
        <v>7</v>
      </c>
      <c r="AI13" s="20">
        <v>1</v>
      </c>
      <c r="AJ13" s="20">
        <v>10100</v>
      </c>
      <c r="AK13" s="20">
        <v>2.8</v>
      </c>
      <c r="AL13" s="20">
        <v>135</v>
      </c>
      <c r="AM13" s="20">
        <v>7</v>
      </c>
      <c r="AN13" s="20">
        <v>102</v>
      </c>
      <c r="AO13" s="20">
        <v>3.6</v>
      </c>
      <c r="AP13" s="20">
        <v>337</v>
      </c>
      <c r="AQ13" s="20">
        <v>9.9</v>
      </c>
      <c r="AR13" s="20">
        <v>6.1</v>
      </c>
      <c r="AS13" s="20">
        <v>1.3</v>
      </c>
      <c r="AT13" s="20">
        <v>25900</v>
      </c>
      <c r="AU13" s="20">
        <v>16</v>
      </c>
      <c r="AV13" s="20">
        <v>9.1</v>
      </c>
      <c r="AW13" s="20">
        <v>1</v>
      </c>
      <c r="AX13" s="20">
        <v>10</v>
      </c>
      <c r="AY13" s="20">
        <v>2.0699999999999998</v>
      </c>
      <c r="AZ13" s="20">
        <v>0.2</v>
      </c>
      <c r="BA13" s="20">
        <v>28300</v>
      </c>
      <c r="BB13" s="20">
        <v>63</v>
      </c>
      <c r="BC13" s="20">
        <v>27</v>
      </c>
      <c r="BD13" s="20">
        <v>0.9</v>
      </c>
      <c r="BE13" s="20">
        <v>4890</v>
      </c>
      <c r="BF13" s="20">
        <v>2140</v>
      </c>
      <c r="BG13" s="20">
        <v>13</v>
      </c>
      <c r="BH13" s="20">
        <v>42</v>
      </c>
      <c r="BI13" s="20">
        <v>56</v>
      </c>
      <c r="BJ13" s="20">
        <v>52</v>
      </c>
      <c r="BK13" s="20">
        <v>662</v>
      </c>
      <c r="BL13" s="20">
        <v>543</v>
      </c>
      <c r="BM13" s="20">
        <v>15</v>
      </c>
      <c r="BN13" s="20">
        <v>127</v>
      </c>
      <c r="BO13" s="20" t="s">
        <v>134</v>
      </c>
      <c r="BP13" s="20">
        <v>699</v>
      </c>
      <c r="BQ13" s="20">
        <v>4</v>
      </c>
      <c r="BR13" s="20">
        <v>7</v>
      </c>
      <c r="BS13" s="20" t="s">
        <v>129</v>
      </c>
      <c r="BT13" s="20">
        <v>330000</v>
      </c>
      <c r="BU13" s="20">
        <v>10</v>
      </c>
      <c r="BV13" s="20">
        <v>5</v>
      </c>
      <c r="BW13" s="20">
        <v>148</v>
      </c>
      <c r="BX13" s="20">
        <v>2.1</v>
      </c>
      <c r="BY13" s="20">
        <v>1.5</v>
      </c>
      <c r="BZ13" s="20">
        <v>0.7</v>
      </c>
      <c r="CA13" s="20">
        <v>17.8</v>
      </c>
      <c r="CB13" s="20">
        <v>3130</v>
      </c>
      <c r="CC13" s="20">
        <v>1</v>
      </c>
      <c r="CD13" s="20">
        <v>0.89</v>
      </c>
      <c r="CE13" s="20">
        <v>4</v>
      </c>
      <c r="CF13" s="20">
        <v>127</v>
      </c>
      <c r="CG13" s="20">
        <v>4</v>
      </c>
      <c r="CH13" s="20">
        <v>54.2</v>
      </c>
      <c r="CI13" s="20">
        <v>6</v>
      </c>
      <c r="CJ13" s="20">
        <v>428</v>
      </c>
      <c r="CK13" s="20">
        <v>351</v>
      </c>
      <c r="CM13" s="20">
        <v>0.94299999999999995</v>
      </c>
      <c r="CN13" s="20">
        <v>1.0329999999999999</v>
      </c>
      <c r="CO13" s="20">
        <v>6.9000000000000006E-2</v>
      </c>
      <c r="CP13" s="20">
        <v>11.15</v>
      </c>
      <c r="CQ13" s="20">
        <v>0.1</v>
      </c>
      <c r="CR13" s="20">
        <v>1.46</v>
      </c>
      <c r="CS13" s="20" t="s">
        <v>135</v>
      </c>
      <c r="CT13" s="20">
        <v>3.84</v>
      </c>
      <c r="CU13" s="20">
        <v>3.66</v>
      </c>
      <c r="CV13" s="20">
        <v>3.4389699999999999</v>
      </c>
      <c r="CW13" s="20">
        <v>0.9</v>
      </c>
      <c r="CX13" s="20">
        <v>0.28000000000000003</v>
      </c>
      <c r="CY13" s="20">
        <v>2.04</v>
      </c>
      <c r="CZ13" s="20">
        <v>0.17</v>
      </c>
      <c r="DA13" s="20">
        <v>72.53</v>
      </c>
      <c r="DB13" s="20">
        <v>0.02</v>
      </c>
      <c r="DC13" s="20">
        <v>0.51</v>
      </c>
      <c r="DD13" s="20">
        <v>0.03</v>
      </c>
    </row>
    <row r="14" spans="1:108" s="20" customFormat="1" x14ac:dyDescent="0.2">
      <c r="A14" s="20" t="s">
        <v>152</v>
      </c>
      <c r="B14" s="20" t="s">
        <v>153</v>
      </c>
      <c r="C14" s="21" t="s">
        <v>127</v>
      </c>
      <c r="D14" s="20">
        <v>0.17</v>
      </c>
      <c r="E14" s="20">
        <v>5.62</v>
      </c>
      <c r="F14" s="20">
        <v>0.11899999999999999</v>
      </c>
      <c r="G14" s="20">
        <v>0.22</v>
      </c>
      <c r="H14" s="20">
        <v>1.1200000000000001</v>
      </c>
      <c r="I14" s="20">
        <v>2</v>
      </c>
      <c r="J14" s="20">
        <v>0.1</v>
      </c>
      <c r="K14" s="20">
        <v>20</v>
      </c>
      <c r="L14" s="20">
        <v>0.1</v>
      </c>
      <c r="M14" s="20">
        <v>-5.82</v>
      </c>
      <c r="N14" s="20">
        <v>-0.2</v>
      </c>
      <c r="O14" s="20">
        <v>-0.04</v>
      </c>
      <c r="P14" s="20">
        <v>3.99</v>
      </c>
      <c r="Q14" s="20">
        <v>0.34699999999999998</v>
      </c>
      <c r="R14" s="20">
        <v>2.0099999999999998</v>
      </c>
      <c r="S14" s="20">
        <v>0.18</v>
      </c>
      <c r="T14" s="20">
        <v>20.100000000000001</v>
      </c>
      <c r="U14" s="20" t="s">
        <v>128</v>
      </c>
      <c r="V14" s="20">
        <v>0.01</v>
      </c>
      <c r="W14" s="20">
        <v>0.10299999999999999</v>
      </c>
      <c r="X14" s="20">
        <v>797</v>
      </c>
      <c r="Y14" s="20" t="s">
        <v>129</v>
      </c>
      <c r="Z14" s="20" t="s">
        <v>130</v>
      </c>
      <c r="AB14" s="20">
        <v>9.0800000000000006E-2</v>
      </c>
      <c r="AC14" s="20" t="s">
        <v>306</v>
      </c>
      <c r="AD14" s="20">
        <v>57900</v>
      </c>
      <c r="AE14" s="20" t="s">
        <v>130</v>
      </c>
      <c r="AF14" s="20" t="s">
        <v>131</v>
      </c>
      <c r="AG14" s="20">
        <v>792</v>
      </c>
      <c r="AH14" s="20" t="s">
        <v>132</v>
      </c>
      <c r="AI14" s="20">
        <v>2.4</v>
      </c>
      <c r="AJ14" s="20">
        <v>4030</v>
      </c>
      <c r="AK14" s="20" t="s">
        <v>133</v>
      </c>
      <c r="AL14" s="20">
        <v>50</v>
      </c>
      <c r="AM14" s="20">
        <v>2</v>
      </c>
      <c r="AN14" s="20">
        <v>11</v>
      </c>
      <c r="AO14" s="20">
        <v>0.5</v>
      </c>
      <c r="AP14" s="20">
        <v>23</v>
      </c>
      <c r="AQ14" s="20">
        <v>5.3</v>
      </c>
      <c r="AR14" s="20">
        <v>3.7</v>
      </c>
      <c r="AS14" s="20">
        <v>1.1000000000000001</v>
      </c>
      <c r="AT14" s="20">
        <v>28200</v>
      </c>
      <c r="AU14" s="20">
        <v>18</v>
      </c>
      <c r="AV14" s="20">
        <v>4.4000000000000004</v>
      </c>
      <c r="AW14" s="20">
        <v>2</v>
      </c>
      <c r="AX14" s="20">
        <v>6</v>
      </c>
      <c r="AY14" s="20">
        <v>1.2</v>
      </c>
      <c r="AZ14" s="20" t="s">
        <v>133</v>
      </c>
      <c r="BA14" s="20">
        <v>29000</v>
      </c>
      <c r="BB14" s="20">
        <v>24</v>
      </c>
      <c r="BC14" s="20" t="s">
        <v>130</v>
      </c>
      <c r="BD14" s="20">
        <v>0.6</v>
      </c>
      <c r="BE14" s="20">
        <v>2030</v>
      </c>
      <c r="BF14" s="20">
        <v>71</v>
      </c>
      <c r="BG14" s="20">
        <v>11</v>
      </c>
      <c r="BH14" s="20">
        <v>8</v>
      </c>
      <c r="BI14" s="20">
        <v>23</v>
      </c>
      <c r="BJ14" s="20" t="s">
        <v>131</v>
      </c>
      <c r="BK14" s="20">
        <v>234</v>
      </c>
      <c r="BL14" s="20">
        <v>139</v>
      </c>
      <c r="BM14" s="20">
        <v>6</v>
      </c>
      <c r="BN14" s="20">
        <v>85</v>
      </c>
      <c r="BO14" s="20" t="s">
        <v>134</v>
      </c>
      <c r="BP14" s="20">
        <v>2570</v>
      </c>
      <c r="BQ14" s="20" t="s">
        <v>129</v>
      </c>
      <c r="BR14" s="20" t="s">
        <v>132</v>
      </c>
      <c r="BS14" s="20" t="s">
        <v>129</v>
      </c>
      <c r="BT14" s="20">
        <v>344000</v>
      </c>
      <c r="BU14" s="20">
        <v>4.2</v>
      </c>
      <c r="BV14" s="20">
        <v>12</v>
      </c>
      <c r="BW14" s="20">
        <v>161</v>
      </c>
      <c r="BX14" s="20">
        <v>0.9</v>
      </c>
      <c r="BY14" s="20">
        <v>0.7</v>
      </c>
      <c r="BZ14" s="20">
        <v>1</v>
      </c>
      <c r="CA14" s="20">
        <v>4.0999999999999996</v>
      </c>
      <c r="CB14" s="20">
        <v>1310</v>
      </c>
      <c r="CC14" s="20" t="s">
        <v>129</v>
      </c>
      <c r="CD14" s="20">
        <v>0.52</v>
      </c>
      <c r="CE14" s="20">
        <v>2</v>
      </c>
      <c r="CF14" s="20">
        <v>25</v>
      </c>
      <c r="CG14" s="20">
        <v>56</v>
      </c>
      <c r="CH14" s="20">
        <v>31.5</v>
      </c>
      <c r="CI14" s="20">
        <v>3.6</v>
      </c>
      <c r="CJ14" s="20">
        <v>58</v>
      </c>
      <c r="CK14" s="20">
        <v>212</v>
      </c>
      <c r="CM14" s="20">
        <v>0.11</v>
      </c>
      <c r="CN14" s="20">
        <v>0.12</v>
      </c>
      <c r="CO14" s="20">
        <v>0.312</v>
      </c>
      <c r="CP14" s="20">
        <v>11.33</v>
      </c>
      <c r="CQ14" s="20">
        <v>7.0000000000000007E-2</v>
      </c>
      <c r="CR14" s="20">
        <v>0.56999999999999995</v>
      </c>
      <c r="CS14" s="20" t="s">
        <v>135</v>
      </c>
      <c r="CT14" s="20">
        <v>4.1399999999999997</v>
      </c>
      <c r="CU14" s="20">
        <v>3.66</v>
      </c>
      <c r="CV14" s="20">
        <v>3.6085600000000002</v>
      </c>
      <c r="CW14" s="20">
        <v>0.37</v>
      </c>
      <c r="CX14" s="20" t="s">
        <v>135</v>
      </c>
      <c r="CY14" s="20">
        <v>2.0299999999999998</v>
      </c>
      <c r="CZ14" s="20">
        <v>7.0000000000000007E-2</v>
      </c>
      <c r="DA14" s="20">
        <v>74.39</v>
      </c>
      <c r="DB14" s="20">
        <v>0.02</v>
      </c>
      <c r="DC14" s="20">
        <v>0.2</v>
      </c>
      <c r="DD14" s="20" t="s">
        <v>135</v>
      </c>
    </row>
    <row r="15" spans="1:108" s="20" customFormat="1" x14ac:dyDescent="0.2">
      <c r="A15" s="20" t="s">
        <v>154</v>
      </c>
      <c r="B15" s="20" t="s">
        <v>155</v>
      </c>
      <c r="C15" s="21" t="s">
        <v>127</v>
      </c>
      <c r="D15" s="20">
        <v>0.22</v>
      </c>
      <c r="E15" s="20">
        <v>19.100000000000001</v>
      </c>
      <c r="F15" s="20">
        <v>0.29799999999999999</v>
      </c>
      <c r="G15" s="20">
        <v>0.2</v>
      </c>
      <c r="H15" s="20">
        <v>1.1499999999999999</v>
      </c>
      <c r="I15" s="20">
        <v>2</v>
      </c>
      <c r="J15" s="20">
        <v>0.1</v>
      </c>
      <c r="K15" s="20">
        <v>20</v>
      </c>
      <c r="L15" s="20">
        <v>0.1</v>
      </c>
      <c r="M15" s="20">
        <v>-22.26</v>
      </c>
      <c r="N15" s="20">
        <v>-3.2</v>
      </c>
      <c r="O15" s="20">
        <v>-0.17</v>
      </c>
      <c r="P15" s="20">
        <v>3.51</v>
      </c>
      <c r="Q15" s="20">
        <v>0.83199999999999996</v>
      </c>
      <c r="R15" s="20">
        <v>2.02</v>
      </c>
      <c r="S15" s="20">
        <v>0.61</v>
      </c>
      <c r="T15" s="20">
        <v>21.3</v>
      </c>
      <c r="U15" s="20">
        <v>0.08</v>
      </c>
      <c r="V15" s="20">
        <v>0.02</v>
      </c>
      <c r="W15" s="20">
        <v>0.32100000000000001</v>
      </c>
      <c r="X15" s="20">
        <v>2550</v>
      </c>
      <c r="Y15" s="20" t="s">
        <v>129</v>
      </c>
      <c r="Z15" s="20" t="s">
        <v>130</v>
      </c>
      <c r="AB15" s="20">
        <v>0.2135</v>
      </c>
      <c r="AC15" s="20" t="s">
        <v>307</v>
      </c>
      <c r="AD15" s="20">
        <v>70300</v>
      </c>
      <c r="AE15" s="20" t="s">
        <v>130</v>
      </c>
      <c r="AF15" s="20" t="s">
        <v>131</v>
      </c>
      <c r="AG15" s="20">
        <v>618</v>
      </c>
      <c r="AH15" s="20" t="s">
        <v>132</v>
      </c>
      <c r="AI15" s="20">
        <v>7</v>
      </c>
      <c r="AJ15" s="20">
        <v>5700</v>
      </c>
      <c r="AK15" s="20" t="s">
        <v>133</v>
      </c>
      <c r="AL15" s="20">
        <v>93</v>
      </c>
      <c r="AM15" s="20">
        <v>3</v>
      </c>
      <c r="AN15" s="20">
        <v>24</v>
      </c>
      <c r="AO15" s="20">
        <v>1.5</v>
      </c>
      <c r="AP15" s="20">
        <v>59</v>
      </c>
      <c r="AQ15" s="20">
        <v>7.6</v>
      </c>
      <c r="AR15" s="20">
        <v>4.8</v>
      </c>
      <c r="AS15" s="20">
        <v>1.6</v>
      </c>
      <c r="AT15" s="20">
        <v>58900</v>
      </c>
      <c r="AU15" s="20">
        <v>24</v>
      </c>
      <c r="AV15" s="20">
        <v>7.1</v>
      </c>
      <c r="AW15" s="20">
        <v>2</v>
      </c>
      <c r="AX15" s="20">
        <v>8</v>
      </c>
      <c r="AY15" s="20">
        <v>1.57</v>
      </c>
      <c r="AZ15" s="20" t="s">
        <v>133</v>
      </c>
      <c r="BA15" s="20">
        <v>22600</v>
      </c>
      <c r="BB15" s="20">
        <v>46</v>
      </c>
      <c r="BC15" s="20" t="s">
        <v>130</v>
      </c>
      <c r="BD15" s="20">
        <v>0.7</v>
      </c>
      <c r="BE15" s="20">
        <v>5040</v>
      </c>
      <c r="BF15" s="20">
        <v>111</v>
      </c>
      <c r="BG15" s="20">
        <v>19</v>
      </c>
      <c r="BH15" s="20">
        <v>11</v>
      </c>
      <c r="BI15" s="20">
        <v>44</v>
      </c>
      <c r="BJ15" s="20" t="s">
        <v>131</v>
      </c>
      <c r="BK15" s="20">
        <v>816</v>
      </c>
      <c r="BL15" s="20">
        <v>245</v>
      </c>
      <c r="BM15" s="20">
        <v>11.2</v>
      </c>
      <c r="BN15" s="20">
        <v>96</v>
      </c>
      <c r="BO15" s="20" t="s">
        <v>134</v>
      </c>
      <c r="BP15" s="20">
        <v>6780</v>
      </c>
      <c r="BQ15" s="20" t="s">
        <v>129</v>
      </c>
      <c r="BR15" s="20">
        <v>6</v>
      </c>
      <c r="BS15" s="20" t="s">
        <v>129</v>
      </c>
      <c r="BT15" s="20">
        <v>278000</v>
      </c>
      <c r="BU15" s="20">
        <v>8.3000000000000007</v>
      </c>
      <c r="BV15" s="20">
        <v>5</v>
      </c>
      <c r="BW15" s="20">
        <v>227</v>
      </c>
      <c r="BX15" s="20">
        <v>0.7</v>
      </c>
      <c r="BY15" s="20">
        <v>1.2</v>
      </c>
      <c r="BZ15" s="20">
        <v>2.1</v>
      </c>
      <c r="CA15" s="20">
        <v>7.3</v>
      </c>
      <c r="CB15" s="20">
        <v>2640</v>
      </c>
      <c r="CC15" s="20" t="s">
        <v>129</v>
      </c>
      <c r="CD15" s="20">
        <v>0.75</v>
      </c>
      <c r="CE15" s="20">
        <v>3</v>
      </c>
      <c r="CF15" s="20">
        <v>63</v>
      </c>
      <c r="CG15" s="20">
        <v>70</v>
      </c>
      <c r="CH15" s="20">
        <v>44.6</v>
      </c>
      <c r="CI15" s="20">
        <v>5</v>
      </c>
      <c r="CJ15" s="20">
        <v>107</v>
      </c>
      <c r="CK15" s="20">
        <v>295</v>
      </c>
      <c r="CM15" s="20">
        <v>0.29499999999999998</v>
      </c>
      <c r="CN15" s="20">
        <v>0.315</v>
      </c>
      <c r="CO15" s="20">
        <v>0.75600000000000001</v>
      </c>
      <c r="CP15" s="20">
        <v>13.6</v>
      </c>
      <c r="CQ15" s="20">
        <v>7.0000000000000007E-2</v>
      </c>
      <c r="CR15" s="20">
        <v>0.84</v>
      </c>
      <c r="CS15" s="20" t="s">
        <v>135</v>
      </c>
      <c r="CT15" s="20">
        <v>8.67</v>
      </c>
      <c r="CU15" s="20">
        <v>2.89</v>
      </c>
      <c r="CV15" s="20">
        <v>8.8982200000000002</v>
      </c>
      <c r="CW15" s="20">
        <v>0.86</v>
      </c>
      <c r="CX15" s="20" t="s">
        <v>135</v>
      </c>
      <c r="CY15" s="20">
        <v>1.94</v>
      </c>
      <c r="CZ15" s="20">
        <v>0.2</v>
      </c>
      <c r="DA15" s="20">
        <v>61.32</v>
      </c>
      <c r="DB15" s="20">
        <v>0.03</v>
      </c>
      <c r="DC15" s="20">
        <v>0.47</v>
      </c>
      <c r="DD15" s="20">
        <v>0.02</v>
      </c>
    </row>
    <row r="16" spans="1:108" s="20" customFormat="1" x14ac:dyDescent="0.2">
      <c r="A16" s="20" t="s">
        <v>156</v>
      </c>
      <c r="B16" s="20" t="s">
        <v>157</v>
      </c>
      <c r="C16" s="21" t="s">
        <v>127</v>
      </c>
      <c r="D16" s="20">
        <v>0.12</v>
      </c>
      <c r="E16" s="20">
        <v>3.75</v>
      </c>
      <c r="F16" s="20">
        <v>0.11600000000000001</v>
      </c>
      <c r="G16" s="20">
        <v>0.06</v>
      </c>
      <c r="H16" s="20">
        <v>1.1100000000000001</v>
      </c>
      <c r="I16" s="20">
        <v>2</v>
      </c>
      <c r="J16" s="20">
        <v>0.1</v>
      </c>
      <c r="K16" s="20">
        <v>20</v>
      </c>
      <c r="L16" s="20">
        <v>0.1</v>
      </c>
      <c r="M16" s="20">
        <v>-2.35</v>
      </c>
      <c r="N16" s="20">
        <v>1.4</v>
      </c>
      <c r="O16" s="20">
        <v>0.37</v>
      </c>
      <c r="P16" s="20">
        <v>4.47</v>
      </c>
      <c r="Q16" s="20">
        <v>0.23499999999999999</v>
      </c>
      <c r="R16" s="20">
        <v>2.04</v>
      </c>
      <c r="S16" s="20">
        <v>0.12</v>
      </c>
      <c r="T16" s="20">
        <v>19.43</v>
      </c>
      <c r="U16" s="20">
        <v>0.06</v>
      </c>
      <c r="V16" s="20">
        <v>0.02</v>
      </c>
      <c r="W16" s="20">
        <v>5.6000000000000001E-2</v>
      </c>
      <c r="X16" s="20">
        <v>1780</v>
      </c>
      <c r="Y16" s="20" t="s">
        <v>129</v>
      </c>
      <c r="Z16" s="20" t="s">
        <v>130</v>
      </c>
      <c r="AB16" s="20">
        <v>8.5699999999999998E-2</v>
      </c>
      <c r="AC16" s="20" t="s">
        <v>308</v>
      </c>
      <c r="AD16" s="20">
        <v>59500</v>
      </c>
      <c r="AE16" s="20" t="s">
        <v>130</v>
      </c>
      <c r="AF16" s="20" t="s">
        <v>131</v>
      </c>
      <c r="AG16" s="20">
        <v>719</v>
      </c>
      <c r="AH16" s="20" t="s">
        <v>132</v>
      </c>
      <c r="AI16" s="20">
        <v>2.8</v>
      </c>
      <c r="AJ16" s="20">
        <v>4350</v>
      </c>
      <c r="AK16" s="20" t="s">
        <v>133</v>
      </c>
      <c r="AL16" s="20">
        <v>47</v>
      </c>
      <c r="AM16" s="20" t="s">
        <v>138</v>
      </c>
      <c r="AN16" s="20">
        <v>14</v>
      </c>
      <c r="AO16" s="20">
        <v>0.5</v>
      </c>
      <c r="AP16" s="20">
        <v>27</v>
      </c>
      <c r="AQ16" s="20">
        <v>6.5</v>
      </c>
      <c r="AR16" s="20">
        <v>4.5999999999999996</v>
      </c>
      <c r="AS16" s="20">
        <v>1.1000000000000001</v>
      </c>
      <c r="AT16" s="20">
        <v>23800</v>
      </c>
      <c r="AU16" s="20">
        <v>18</v>
      </c>
      <c r="AV16" s="20">
        <v>5.3</v>
      </c>
      <c r="AW16" s="20">
        <v>2</v>
      </c>
      <c r="AX16" s="20">
        <v>6</v>
      </c>
      <c r="AY16" s="20">
        <v>1.44</v>
      </c>
      <c r="AZ16" s="20" t="s">
        <v>133</v>
      </c>
      <c r="BA16" s="20">
        <v>24100</v>
      </c>
      <c r="BB16" s="20">
        <v>24</v>
      </c>
      <c r="BC16" s="20" t="s">
        <v>130</v>
      </c>
      <c r="BD16" s="20">
        <v>0.7</v>
      </c>
      <c r="BE16" s="20">
        <v>2370</v>
      </c>
      <c r="BF16" s="20">
        <v>86</v>
      </c>
      <c r="BG16" s="20">
        <v>9</v>
      </c>
      <c r="BH16" s="20">
        <v>6</v>
      </c>
      <c r="BI16" s="20">
        <v>23</v>
      </c>
      <c r="BJ16" s="20" t="s">
        <v>131</v>
      </c>
      <c r="BK16" s="20">
        <v>280</v>
      </c>
      <c r="BL16" s="20">
        <v>216</v>
      </c>
      <c r="BM16" s="20">
        <v>5.9</v>
      </c>
      <c r="BN16" s="20">
        <v>74</v>
      </c>
      <c r="BO16" s="20" t="s">
        <v>134</v>
      </c>
      <c r="BP16" s="20">
        <v>2310</v>
      </c>
      <c r="BQ16" s="20" t="s">
        <v>129</v>
      </c>
      <c r="BR16" s="20" t="s">
        <v>132</v>
      </c>
      <c r="BS16" s="20" t="s">
        <v>129</v>
      </c>
      <c r="BT16" s="20">
        <v>299000</v>
      </c>
      <c r="BU16" s="20">
        <v>4.9000000000000004</v>
      </c>
      <c r="BV16" s="20" t="s">
        <v>132</v>
      </c>
      <c r="BW16" s="20">
        <v>147</v>
      </c>
      <c r="BX16" s="20" t="s">
        <v>139</v>
      </c>
      <c r="BY16" s="20">
        <v>1</v>
      </c>
      <c r="BZ16" s="20">
        <v>0.7</v>
      </c>
      <c r="CA16" s="20">
        <v>4.3</v>
      </c>
      <c r="CB16" s="20">
        <v>1200</v>
      </c>
      <c r="CC16" s="20" t="s">
        <v>129</v>
      </c>
      <c r="CD16" s="20">
        <v>0.67</v>
      </c>
      <c r="CE16" s="20">
        <v>2</v>
      </c>
      <c r="CF16" s="20">
        <v>20</v>
      </c>
      <c r="CG16" s="20">
        <v>33</v>
      </c>
      <c r="CH16" s="20">
        <v>40.9</v>
      </c>
      <c r="CI16" s="20">
        <v>4.8</v>
      </c>
      <c r="CJ16" s="20">
        <v>55</v>
      </c>
      <c r="CK16" s="20">
        <v>251</v>
      </c>
      <c r="CM16" s="20">
        <v>7.1999999999999995E-2</v>
      </c>
      <c r="CN16" s="20">
        <v>9.1999999999999998E-2</v>
      </c>
      <c r="CO16" s="20">
        <v>0.221</v>
      </c>
      <c r="CP16" s="20">
        <v>11.85</v>
      </c>
      <c r="CQ16" s="20">
        <v>0.08</v>
      </c>
      <c r="CR16" s="20">
        <v>0.67</v>
      </c>
      <c r="CS16" s="20" t="s">
        <v>135</v>
      </c>
      <c r="CT16" s="20">
        <v>3.83</v>
      </c>
      <c r="CU16" s="20">
        <v>3.25</v>
      </c>
      <c r="CV16" s="20">
        <v>2.8094399999999999</v>
      </c>
      <c r="CW16" s="20">
        <v>0.45</v>
      </c>
      <c r="CX16" s="20">
        <v>0.01</v>
      </c>
      <c r="CY16" s="20">
        <v>2.57</v>
      </c>
      <c r="CZ16" s="20">
        <v>0.08</v>
      </c>
      <c r="DA16" s="20">
        <v>74.37</v>
      </c>
      <c r="DB16" s="20">
        <v>0.02</v>
      </c>
      <c r="DC16" s="20">
        <v>0.22</v>
      </c>
      <c r="DD16" s="20" t="s">
        <v>135</v>
      </c>
    </row>
    <row r="17" spans="1:108" s="20" customFormat="1" x14ac:dyDescent="0.2">
      <c r="A17" s="20" t="s">
        <v>158</v>
      </c>
      <c r="B17" s="20" t="s">
        <v>159</v>
      </c>
      <c r="C17" s="21" t="s">
        <v>127</v>
      </c>
      <c r="D17" s="20">
        <v>5.0599999999999996</v>
      </c>
      <c r="E17" s="20">
        <v>112</v>
      </c>
      <c r="F17" s="20">
        <v>0.26100000000000001</v>
      </c>
      <c r="G17" s="20">
        <v>0.65</v>
      </c>
      <c r="H17" s="20">
        <v>1.41</v>
      </c>
      <c r="I17" s="20">
        <v>2</v>
      </c>
      <c r="J17" s="20">
        <v>0.1</v>
      </c>
      <c r="K17" s="20">
        <v>20</v>
      </c>
      <c r="L17" s="20">
        <v>0.1</v>
      </c>
      <c r="M17" s="20">
        <v>-111.78</v>
      </c>
      <c r="N17" s="20">
        <v>0.1</v>
      </c>
      <c r="O17" s="20">
        <v>0</v>
      </c>
      <c r="P17" s="20">
        <v>3.72</v>
      </c>
      <c r="Q17" s="20">
        <v>8.64</v>
      </c>
      <c r="R17" s="20">
        <v>2</v>
      </c>
      <c r="S17" s="20">
        <v>3.58</v>
      </c>
      <c r="T17" s="20">
        <v>19.98</v>
      </c>
      <c r="U17" s="20">
        <v>0.52</v>
      </c>
      <c r="V17" s="20">
        <v>0.14000000000000001</v>
      </c>
      <c r="W17" s="20">
        <v>0.52400000000000002</v>
      </c>
      <c r="X17" s="20" t="s">
        <v>160</v>
      </c>
      <c r="Y17" s="20" t="s">
        <v>129</v>
      </c>
      <c r="Z17" s="20" t="s">
        <v>130</v>
      </c>
      <c r="AA17" s="20">
        <v>7.74</v>
      </c>
      <c r="AB17" s="20">
        <v>9.6000000000000002E-2</v>
      </c>
      <c r="AC17" s="20" t="s">
        <v>309</v>
      </c>
      <c r="AD17" s="20">
        <v>23100</v>
      </c>
      <c r="AE17" s="20" t="s">
        <v>130</v>
      </c>
      <c r="AF17" s="20" t="s">
        <v>131</v>
      </c>
      <c r="AG17" s="20">
        <v>462</v>
      </c>
      <c r="AH17" s="20" t="s">
        <v>132</v>
      </c>
      <c r="AI17" s="20">
        <v>98.3</v>
      </c>
      <c r="AJ17" s="20">
        <v>56000</v>
      </c>
      <c r="AK17" s="20">
        <v>83</v>
      </c>
      <c r="AL17" s="20">
        <v>29</v>
      </c>
      <c r="AM17" s="20">
        <v>5</v>
      </c>
      <c r="AN17" s="20">
        <v>18</v>
      </c>
      <c r="AO17" s="20">
        <v>2.2000000000000002</v>
      </c>
      <c r="AP17" s="20">
        <v>856</v>
      </c>
      <c r="AQ17" s="20">
        <v>1.4</v>
      </c>
      <c r="AR17" s="20">
        <v>1</v>
      </c>
      <c r="AS17" s="20">
        <v>0.3</v>
      </c>
      <c r="AT17" s="20">
        <v>146000</v>
      </c>
      <c r="AU17" s="20">
        <v>8</v>
      </c>
      <c r="AV17" s="20">
        <v>1.5</v>
      </c>
      <c r="AW17" s="20">
        <v>1</v>
      </c>
      <c r="AX17" s="20">
        <v>5</v>
      </c>
      <c r="AY17" s="20">
        <v>0.33</v>
      </c>
      <c r="AZ17" s="20">
        <v>22.5</v>
      </c>
      <c r="BA17" s="20">
        <v>7270</v>
      </c>
      <c r="BB17" s="20">
        <v>12</v>
      </c>
      <c r="BC17" s="20">
        <v>14</v>
      </c>
      <c r="BD17" s="20">
        <v>0.2</v>
      </c>
      <c r="BE17" s="20">
        <v>13700</v>
      </c>
      <c r="BF17" s="20">
        <v>1590</v>
      </c>
      <c r="BG17" s="20">
        <v>14</v>
      </c>
      <c r="BH17" s="20">
        <v>6</v>
      </c>
      <c r="BI17" s="20">
        <v>11</v>
      </c>
      <c r="BJ17" s="20" t="s">
        <v>131</v>
      </c>
      <c r="BK17" s="20">
        <v>723</v>
      </c>
      <c r="BL17" s="20">
        <v>7470</v>
      </c>
      <c r="BM17" s="20">
        <v>2.9</v>
      </c>
      <c r="BN17" s="20">
        <v>59</v>
      </c>
      <c r="BO17" s="20" t="s">
        <v>134</v>
      </c>
      <c r="BP17" s="20">
        <v>83100</v>
      </c>
      <c r="BQ17" s="20">
        <v>1</v>
      </c>
      <c r="BR17" s="20" t="s">
        <v>132</v>
      </c>
      <c r="BS17" s="20" t="s">
        <v>129</v>
      </c>
      <c r="BT17" s="20">
        <v>147000</v>
      </c>
      <c r="BU17" s="20">
        <v>2.1</v>
      </c>
      <c r="BV17" s="20" t="s">
        <v>132</v>
      </c>
      <c r="BW17" s="20">
        <v>52</v>
      </c>
      <c r="BX17" s="20" t="s">
        <v>139</v>
      </c>
      <c r="BY17" s="20">
        <v>0.2</v>
      </c>
      <c r="BZ17" s="20">
        <v>4.3</v>
      </c>
      <c r="CA17" s="20">
        <v>4.8</v>
      </c>
      <c r="CB17" s="20">
        <v>1490</v>
      </c>
      <c r="CC17" s="20" t="s">
        <v>129</v>
      </c>
      <c r="CD17" s="20">
        <v>0.18</v>
      </c>
      <c r="CE17" s="20">
        <v>2</v>
      </c>
      <c r="CF17" s="20">
        <v>36</v>
      </c>
      <c r="CG17" s="20">
        <v>11</v>
      </c>
      <c r="CH17" s="20">
        <v>8.6999999999999993</v>
      </c>
      <c r="CI17" s="20">
        <v>1.3</v>
      </c>
      <c r="CJ17" s="20">
        <v>14300</v>
      </c>
      <c r="CK17" s="20">
        <v>179</v>
      </c>
      <c r="CM17" s="20">
        <v>0.11799999999999999</v>
      </c>
      <c r="CN17" s="20">
        <v>0.25800000000000001</v>
      </c>
      <c r="CO17" s="20">
        <v>7.8120000000000003</v>
      </c>
      <c r="CP17" s="20">
        <v>4.4400000000000004</v>
      </c>
      <c r="CQ17" s="20">
        <v>0.04</v>
      </c>
      <c r="CR17" s="20">
        <v>7.45</v>
      </c>
      <c r="CS17" s="20" t="s">
        <v>135</v>
      </c>
      <c r="CT17" s="20">
        <v>22.03</v>
      </c>
      <c r="CU17" s="20">
        <v>0.9</v>
      </c>
      <c r="CV17" s="20">
        <v>17.796399999999998</v>
      </c>
      <c r="CW17" s="20">
        <v>2.31</v>
      </c>
      <c r="CX17" s="20">
        <v>0.21</v>
      </c>
      <c r="CY17" s="20">
        <v>0.03</v>
      </c>
      <c r="CZ17" s="20">
        <v>0.18</v>
      </c>
      <c r="DA17" s="20">
        <v>31.94</v>
      </c>
      <c r="DB17" s="20" t="s">
        <v>135</v>
      </c>
      <c r="DC17" s="20">
        <v>0.24</v>
      </c>
      <c r="DD17" s="20">
        <v>0.01</v>
      </c>
    </row>
    <row r="18" spans="1:108" s="20" customFormat="1" x14ac:dyDescent="0.2">
      <c r="A18" s="20" t="s">
        <v>161</v>
      </c>
      <c r="B18" s="20" t="s">
        <v>162</v>
      </c>
      <c r="C18" s="21" t="s">
        <v>127</v>
      </c>
      <c r="D18" s="20">
        <v>2.4</v>
      </c>
      <c r="E18" s="20">
        <v>70.900000000000006</v>
      </c>
      <c r="F18" s="20">
        <v>1.97</v>
      </c>
      <c r="G18" s="20">
        <v>9.6300000000000008</v>
      </c>
      <c r="H18" s="20">
        <v>1.57</v>
      </c>
      <c r="I18" s="20">
        <v>2</v>
      </c>
      <c r="J18" s="20">
        <v>0.1</v>
      </c>
      <c r="K18" s="20">
        <v>107.6</v>
      </c>
      <c r="L18" s="20">
        <v>0.1</v>
      </c>
      <c r="M18" s="20">
        <v>80.2</v>
      </c>
      <c r="N18" s="20">
        <v>151</v>
      </c>
      <c r="O18" s="20">
        <v>2.13</v>
      </c>
      <c r="P18" s="20">
        <v>6.38</v>
      </c>
      <c r="Q18" s="20">
        <v>4.67</v>
      </c>
      <c r="R18" s="20">
        <v>2.0499999999999998</v>
      </c>
      <c r="S18" s="20">
        <v>2.27</v>
      </c>
      <c r="T18" s="20">
        <v>45.66</v>
      </c>
      <c r="U18" s="20">
        <v>6.6</v>
      </c>
      <c r="V18" s="20">
        <v>1.8</v>
      </c>
      <c r="W18" s="20">
        <v>0.17</v>
      </c>
      <c r="X18" s="20">
        <v>5710</v>
      </c>
      <c r="Y18" s="20" t="s">
        <v>129</v>
      </c>
      <c r="Z18" s="20" t="s">
        <v>130</v>
      </c>
      <c r="AB18" s="20">
        <v>8.8599999999999998E-2</v>
      </c>
      <c r="AC18" s="20" t="s">
        <v>310</v>
      </c>
      <c r="AD18" s="20">
        <v>19400</v>
      </c>
      <c r="AE18" s="20" t="s">
        <v>130</v>
      </c>
      <c r="AF18" s="20" t="s">
        <v>131</v>
      </c>
      <c r="AG18" s="20">
        <v>139</v>
      </c>
      <c r="AH18" s="20" t="s">
        <v>132</v>
      </c>
      <c r="AI18" s="20">
        <v>38.5</v>
      </c>
      <c r="AJ18" s="20">
        <v>55800</v>
      </c>
      <c r="AK18" s="20">
        <v>120</v>
      </c>
      <c r="AL18" s="20">
        <v>24</v>
      </c>
      <c r="AM18" s="20">
        <v>5</v>
      </c>
      <c r="AN18" s="20">
        <v>12</v>
      </c>
      <c r="AO18" s="20">
        <v>0.7</v>
      </c>
      <c r="AP18" s="20">
        <v>481</v>
      </c>
      <c r="AQ18" s="20">
        <v>1.6</v>
      </c>
      <c r="AR18" s="20">
        <v>1</v>
      </c>
      <c r="AS18" s="20">
        <v>0.4</v>
      </c>
      <c r="AT18" s="20">
        <v>54200</v>
      </c>
      <c r="AU18" s="20">
        <v>7</v>
      </c>
      <c r="AV18" s="20">
        <v>1.6</v>
      </c>
      <c r="AW18" s="20">
        <v>2</v>
      </c>
      <c r="AX18" s="20">
        <v>4</v>
      </c>
      <c r="AY18" s="20">
        <v>0.33</v>
      </c>
      <c r="AZ18" s="20">
        <v>14</v>
      </c>
      <c r="BA18" s="20">
        <v>2860</v>
      </c>
      <c r="BB18" s="20">
        <v>10</v>
      </c>
      <c r="BC18" s="20">
        <v>17</v>
      </c>
      <c r="BD18" s="20">
        <v>0.2</v>
      </c>
      <c r="BE18" s="20">
        <v>27900</v>
      </c>
      <c r="BF18" s="20">
        <v>6440</v>
      </c>
      <c r="BG18" s="20">
        <v>4</v>
      </c>
      <c r="BH18" s="20" t="s">
        <v>132</v>
      </c>
      <c r="BI18" s="20">
        <v>9</v>
      </c>
      <c r="BJ18" s="20" t="s">
        <v>131</v>
      </c>
      <c r="BK18" s="20">
        <v>439</v>
      </c>
      <c r="BL18" s="20">
        <v>4230</v>
      </c>
      <c r="BM18" s="20">
        <v>2.4</v>
      </c>
      <c r="BN18" s="20">
        <v>25</v>
      </c>
      <c r="BO18" s="20" t="s">
        <v>134</v>
      </c>
      <c r="BP18" s="20">
        <v>44300</v>
      </c>
      <c r="BQ18" s="20">
        <v>3</v>
      </c>
      <c r="BR18" s="20" t="s">
        <v>132</v>
      </c>
      <c r="BS18" s="20" t="s">
        <v>129</v>
      </c>
      <c r="BT18" s="20">
        <v>246000</v>
      </c>
      <c r="BU18" s="20">
        <v>1.9</v>
      </c>
      <c r="BV18" s="20" t="s">
        <v>132</v>
      </c>
      <c r="BW18" s="20">
        <v>46</v>
      </c>
      <c r="BX18" s="20" t="s">
        <v>139</v>
      </c>
      <c r="BY18" s="20">
        <v>0.3</v>
      </c>
      <c r="BZ18" s="20" t="s">
        <v>139</v>
      </c>
      <c r="CA18" s="20">
        <v>4.3</v>
      </c>
      <c r="CB18" s="20">
        <v>994</v>
      </c>
      <c r="CC18" s="20" t="s">
        <v>129</v>
      </c>
      <c r="CD18" s="20">
        <v>0.16</v>
      </c>
      <c r="CE18" s="20">
        <v>2</v>
      </c>
      <c r="CF18" s="20">
        <v>23</v>
      </c>
      <c r="CG18" s="20">
        <v>7</v>
      </c>
      <c r="CH18" s="20">
        <v>9.4</v>
      </c>
      <c r="CI18" s="20">
        <v>1.2</v>
      </c>
      <c r="CJ18" s="20">
        <v>16700</v>
      </c>
      <c r="CK18" s="20">
        <v>162</v>
      </c>
      <c r="CM18" s="20">
        <v>0.17299999999999999</v>
      </c>
      <c r="CN18" s="20">
        <v>1.9730000000000001</v>
      </c>
      <c r="CO18" s="20">
        <v>4.3470000000000004</v>
      </c>
      <c r="CP18" s="20">
        <v>3.83</v>
      </c>
      <c r="CQ18" s="20" t="s">
        <v>135</v>
      </c>
      <c r="CR18" s="20">
        <v>7.74</v>
      </c>
      <c r="CS18" s="20" t="s">
        <v>135</v>
      </c>
      <c r="CT18" s="20">
        <v>8.1300000000000008</v>
      </c>
      <c r="CU18" s="20">
        <v>0.38</v>
      </c>
      <c r="CV18" s="20">
        <v>8.8891100000000005</v>
      </c>
      <c r="CW18" s="20">
        <v>4.84</v>
      </c>
      <c r="CX18" s="20">
        <v>0.86</v>
      </c>
      <c r="CY18" s="20">
        <v>0.13</v>
      </c>
      <c r="CZ18" s="20">
        <v>0.13</v>
      </c>
      <c r="DA18" s="20">
        <v>53.4</v>
      </c>
      <c r="DB18" s="20" t="s">
        <v>135</v>
      </c>
      <c r="DC18" s="20">
        <v>0.16</v>
      </c>
      <c r="DD18" s="20" t="s">
        <v>135</v>
      </c>
    </row>
    <row r="19" spans="1:108" s="20" customFormat="1" x14ac:dyDescent="0.2">
      <c r="A19" s="20" t="s">
        <v>163</v>
      </c>
      <c r="B19" s="20" t="s">
        <v>164</v>
      </c>
      <c r="C19" s="21" t="s">
        <v>127</v>
      </c>
      <c r="D19" s="20">
        <v>7.26</v>
      </c>
      <c r="E19" s="20">
        <v>854</v>
      </c>
      <c r="F19" s="20">
        <v>0.01</v>
      </c>
      <c r="G19" s="20" t="s">
        <v>165</v>
      </c>
      <c r="H19" s="20">
        <v>1.05</v>
      </c>
      <c r="I19" s="20">
        <v>2</v>
      </c>
      <c r="J19" s="20">
        <v>0.1</v>
      </c>
      <c r="K19" s="20">
        <v>20</v>
      </c>
      <c r="L19" s="20">
        <v>0.1</v>
      </c>
      <c r="M19" s="20">
        <v>-857.05</v>
      </c>
      <c r="N19" s="20">
        <v>-3.3</v>
      </c>
      <c r="O19" s="20">
        <v>0</v>
      </c>
      <c r="P19" s="20">
        <v>2.84</v>
      </c>
      <c r="Q19" s="20">
        <v>34.6</v>
      </c>
      <c r="R19" s="20">
        <v>2.0099999999999998</v>
      </c>
      <c r="S19" s="20">
        <v>27.3</v>
      </c>
      <c r="T19" s="20">
        <v>21.31</v>
      </c>
      <c r="U19" s="20" t="s">
        <v>128</v>
      </c>
      <c r="V19" s="20">
        <v>0.01</v>
      </c>
      <c r="W19" s="20">
        <v>7.5999999999999998E-2</v>
      </c>
      <c r="X19" s="20">
        <v>307</v>
      </c>
      <c r="Y19" s="20">
        <v>3</v>
      </c>
      <c r="Z19" s="20" t="s">
        <v>130</v>
      </c>
      <c r="AB19" s="20">
        <v>7.3000000000000001E-3</v>
      </c>
      <c r="AC19" s="20" t="s">
        <v>311</v>
      </c>
      <c r="AD19" s="20">
        <v>2060</v>
      </c>
      <c r="AE19" s="20" t="s">
        <v>130</v>
      </c>
      <c r="AF19" s="20" t="s">
        <v>131</v>
      </c>
      <c r="AG19" s="20">
        <v>12</v>
      </c>
      <c r="AH19" s="20" t="s">
        <v>132</v>
      </c>
      <c r="AI19" s="20">
        <v>25.5</v>
      </c>
      <c r="AJ19" s="20" t="s">
        <v>142</v>
      </c>
      <c r="AK19" s="20" t="s">
        <v>133</v>
      </c>
      <c r="AL19" s="20">
        <v>7</v>
      </c>
      <c r="AM19" s="20">
        <v>81</v>
      </c>
      <c r="AN19" s="20">
        <v>18</v>
      </c>
      <c r="AO19" s="20" t="s">
        <v>139</v>
      </c>
      <c r="AP19" s="20" t="s">
        <v>130</v>
      </c>
      <c r="AQ19" s="20">
        <v>0.3</v>
      </c>
      <c r="AR19" s="20" t="s">
        <v>133</v>
      </c>
      <c r="AS19" s="20" t="s">
        <v>167</v>
      </c>
      <c r="AT19" s="20">
        <v>238000</v>
      </c>
      <c r="AU19" s="20" t="s">
        <v>129</v>
      </c>
      <c r="AV19" s="20" t="s">
        <v>139</v>
      </c>
      <c r="AW19" s="20" t="s">
        <v>129</v>
      </c>
      <c r="AX19" s="20" t="s">
        <v>138</v>
      </c>
      <c r="AY19" s="20">
        <v>0.05</v>
      </c>
      <c r="AZ19" s="20" t="s">
        <v>133</v>
      </c>
      <c r="BA19" s="20" t="s">
        <v>142</v>
      </c>
      <c r="BB19" s="20" t="s">
        <v>168</v>
      </c>
      <c r="BC19" s="20" t="s">
        <v>130</v>
      </c>
      <c r="BD19" s="20" t="s">
        <v>169</v>
      </c>
      <c r="BE19" s="20">
        <v>211</v>
      </c>
      <c r="BF19" s="20">
        <v>69</v>
      </c>
      <c r="BG19" s="20">
        <v>4</v>
      </c>
      <c r="BH19" s="20" t="s">
        <v>132</v>
      </c>
      <c r="BI19" s="20">
        <v>3</v>
      </c>
      <c r="BJ19" s="20">
        <v>22</v>
      </c>
      <c r="BK19" s="20" t="s">
        <v>166</v>
      </c>
      <c r="BL19" s="20">
        <v>385</v>
      </c>
      <c r="BM19" s="20">
        <v>0.8</v>
      </c>
      <c r="BN19" s="20">
        <v>3</v>
      </c>
      <c r="BO19" s="20" t="s">
        <v>134</v>
      </c>
      <c r="BP19" s="20">
        <v>328000</v>
      </c>
      <c r="BQ19" s="20" t="s">
        <v>129</v>
      </c>
      <c r="BR19" s="20" t="s">
        <v>132</v>
      </c>
      <c r="BS19" s="20">
        <v>2</v>
      </c>
      <c r="BT19" s="20">
        <v>161000</v>
      </c>
      <c r="BU19" s="20" t="s">
        <v>139</v>
      </c>
      <c r="BV19" s="20" t="s">
        <v>132</v>
      </c>
      <c r="BW19" s="20" t="s">
        <v>130</v>
      </c>
      <c r="BX19" s="20" t="s">
        <v>139</v>
      </c>
      <c r="BY19" s="20" t="s">
        <v>133</v>
      </c>
      <c r="BZ19" s="20">
        <v>9.3000000000000007</v>
      </c>
      <c r="CA19" s="20">
        <v>0.7</v>
      </c>
      <c r="CB19" s="20">
        <v>116</v>
      </c>
      <c r="CC19" s="20" t="s">
        <v>129</v>
      </c>
      <c r="CD19" s="20" t="s">
        <v>128</v>
      </c>
      <c r="CE19" s="20" t="s">
        <v>129</v>
      </c>
      <c r="CF19" s="20" t="s">
        <v>130</v>
      </c>
      <c r="CG19" s="20">
        <v>2</v>
      </c>
      <c r="CH19" s="20">
        <v>1.3</v>
      </c>
      <c r="CI19" s="20" t="s">
        <v>133</v>
      </c>
      <c r="CJ19" s="20">
        <v>25</v>
      </c>
      <c r="CK19" s="20" t="s">
        <v>166</v>
      </c>
      <c r="CL19" s="20">
        <v>33.33</v>
      </c>
      <c r="CM19" s="20">
        <v>1.2999999999999999E-2</v>
      </c>
      <c r="CN19" s="20">
        <v>2.3E-2</v>
      </c>
      <c r="CO19" s="20" t="s">
        <v>170</v>
      </c>
      <c r="CP19" s="20">
        <v>0.51</v>
      </c>
      <c r="CQ19" s="20" t="s">
        <v>135</v>
      </c>
      <c r="CR19" s="20">
        <v>0.05</v>
      </c>
      <c r="CS19" s="20" t="s">
        <v>135</v>
      </c>
      <c r="CT19" s="20">
        <v>39.26</v>
      </c>
      <c r="CU19" s="20">
        <v>7.0000000000000007E-2</v>
      </c>
      <c r="CV19" s="20">
        <v>21.053699999999999</v>
      </c>
      <c r="CW19" s="20">
        <v>0.05</v>
      </c>
      <c r="CX19" s="20" t="s">
        <v>135</v>
      </c>
      <c r="CY19" s="20" t="s">
        <v>135</v>
      </c>
      <c r="CZ19" s="20" t="s">
        <v>135</v>
      </c>
      <c r="DA19" s="20">
        <v>39.08</v>
      </c>
      <c r="DB19" s="20" t="s">
        <v>135</v>
      </c>
      <c r="DC19" s="20">
        <v>0.02</v>
      </c>
      <c r="DD19" s="20" t="s">
        <v>135</v>
      </c>
    </row>
    <row r="20" spans="1:108" s="20" customFormat="1" x14ac:dyDescent="0.2">
      <c r="A20" s="20" t="s">
        <v>171</v>
      </c>
      <c r="B20" s="20" t="s">
        <v>172</v>
      </c>
      <c r="C20" s="21" t="s">
        <v>127</v>
      </c>
      <c r="D20" s="20">
        <v>4.59</v>
      </c>
      <c r="E20" s="20">
        <v>116</v>
      </c>
      <c r="F20" s="20">
        <v>0.222</v>
      </c>
      <c r="G20" s="20">
        <v>0.55000000000000004</v>
      </c>
      <c r="H20" s="20">
        <v>1.34</v>
      </c>
      <c r="I20" s="20">
        <v>2</v>
      </c>
      <c r="J20" s="20">
        <v>0.1</v>
      </c>
      <c r="K20" s="20">
        <v>20</v>
      </c>
      <c r="L20" s="20">
        <v>0.1</v>
      </c>
      <c r="M20" s="20">
        <v>-121.65</v>
      </c>
      <c r="N20" s="20">
        <v>-5.4</v>
      </c>
      <c r="O20" s="20">
        <v>-0.05</v>
      </c>
      <c r="P20" s="20">
        <v>3.23</v>
      </c>
      <c r="Q20" s="20">
        <v>8.31</v>
      </c>
      <c r="R20" s="20">
        <v>2.0299999999999998</v>
      </c>
      <c r="S20" s="20">
        <v>3.72</v>
      </c>
      <c r="T20" s="20">
        <v>22.2</v>
      </c>
      <c r="U20" s="20">
        <v>0.25</v>
      </c>
      <c r="V20" s="20">
        <v>7.0000000000000007E-2</v>
      </c>
      <c r="W20" s="20">
        <v>0.53800000000000003</v>
      </c>
      <c r="X20" s="20">
        <v>7710</v>
      </c>
      <c r="Y20" s="20" t="s">
        <v>129</v>
      </c>
      <c r="Z20" s="20" t="s">
        <v>130</v>
      </c>
      <c r="AB20" s="20">
        <v>9.64E-2</v>
      </c>
      <c r="AC20" s="20" t="s">
        <v>312</v>
      </c>
      <c r="AD20" s="20">
        <v>21700</v>
      </c>
      <c r="AE20" s="20" t="s">
        <v>130</v>
      </c>
      <c r="AF20" s="20" t="s">
        <v>131</v>
      </c>
      <c r="AG20" s="20">
        <v>597</v>
      </c>
      <c r="AH20" s="20" t="s">
        <v>132</v>
      </c>
      <c r="AI20" s="20">
        <v>105</v>
      </c>
      <c r="AJ20" s="20">
        <v>53300</v>
      </c>
      <c r="AK20" s="20">
        <v>88</v>
      </c>
      <c r="AL20" s="20">
        <v>31</v>
      </c>
      <c r="AM20" s="20">
        <v>5</v>
      </c>
      <c r="AN20" s="20">
        <v>18</v>
      </c>
      <c r="AO20" s="20">
        <v>2.2000000000000002</v>
      </c>
      <c r="AP20" s="20">
        <v>818</v>
      </c>
      <c r="AQ20" s="20">
        <v>1.4</v>
      </c>
      <c r="AR20" s="20">
        <v>0.9</v>
      </c>
      <c r="AS20" s="20">
        <v>0.3</v>
      </c>
      <c r="AT20" s="20">
        <v>136000</v>
      </c>
      <c r="AU20" s="20">
        <v>9</v>
      </c>
      <c r="AV20" s="20">
        <v>1.4</v>
      </c>
      <c r="AW20" s="20">
        <v>1</v>
      </c>
      <c r="AX20" s="20">
        <v>5</v>
      </c>
      <c r="AY20" s="20">
        <v>0.3</v>
      </c>
      <c r="AZ20" s="20">
        <v>24.7</v>
      </c>
      <c r="BA20" s="20">
        <v>6830</v>
      </c>
      <c r="BB20" s="20">
        <v>13</v>
      </c>
      <c r="BC20" s="20">
        <v>14</v>
      </c>
      <c r="BD20" s="20">
        <v>0.2</v>
      </c>
      <c r="BE20" s="20">
        <v>14500</v>
      </c>
      <c r="BF20" s="20">
        <v>1120</v>
      </c>
      <c r="BG20" s="20">
        <v>17</v>
      </c>
      <c r="BH20" s="20">
        <v>5</v>
      </c>
      <c r="BI20" s="20">
        <v>12</v>
      </c>
      <c r="BJ20" s="20" t="s">
        <v>131</v>
      </c>
      <c r="BK20" s="20">
        <v>809</v>
      </c>
      <c r="BL20" s="20">
        <v>8330</v>
      </c>
      <c r="BM20" s="20">
        <v>3.2</v>
      </c>
      <c r="BN20" s="20">
        <v>57</v>
      </c>
      <c r="BO20" s="20" t="s">
        <v>134</v>
      </c>
      <c r="BP20" s="20">
        <v>81400</v>
      </c>
      <c r="BQ20" s="20" t="s">
        <v>129</v>
      </c>
      <c r="BR20" s="20" t="s">
        <v>132</v>
      </c>
      <c r="BS20" s="20" t="s">
        <v>129</v>
      </c>
      <c r="BT20" s="20">
        <v>135000</v>
      </c>
      <c r="BU20" s="20">
        <v>2.1</v>
      </c>
      <c r="BV20" s="20" t="s">
        <v>132</v>
      </c>
      <c r="BW20" s="20">
        <v>54</v>
      </c>
      <c r="BX20" s="20" t="s">
        <v>139</v>
      </c>
      <c r="BY20" s="20">
        <v>0.2</v>
      </c>
      <c r="BZ20" s="20">
        <v>3.7</v>
      </c>
      <c r="CA20" s="20">
        <v>4.9000000000000004</v>
      </c>
      <c r="CB20" s="20">
        <v>1330</v>
      </c>
      <c r="CC20" s="20" t="s">
        <v>129</v>
      </c>
      <c r="CD20" s="20">
        <v>0.16</v>
      </c>
      <c r="CE20" s="20">
        <v>2</v>
      </c>
      <c r="CF20" s="20">
        <v>35</v>
      </c>
      <c r="CG20" s="20">
        <v>11</v>
      </c>
      <c r="CH20" s="20">
        <v>8</v>
      </c>
      <c r="CI20" s="20">
        <v>1.2</v>
      </c>
      <c r="CJ20" s="20">
        <v>14100</v>
      </c>
      <c r="CK20" s="20">
        <v>228</v>
      </c>
      <c r="CM20" s="20">
        <v>0.129</v>
      </c>
      <c r="CN20" s="20">
        <v>0.19900000000000001</v>
      </c>
      <c r="CO20" s="20">
        <v>7.1230000000000002</v>
      </c>
      <c r="CP20" s="20">
        <v>4.2300000000000004</v>
      </c>
      <c r="CQ20" s="20">
        <v>0.06</v>
      </c>
      <c r="CR20" s="20">
        <v>7.33</v>
      </c>
      <c r="CS20" s="20" t="s">
        <v>135</v>
      </c>
      <c r="CT20" s="20">
        <v>22.42</v>
      </c>
      <c r="CU20" s="20">
        <v>0.87</v>
      </c>
      <c r="CV20" s="20">
        <v>18.124600000000001</v>
      </c>
      <c r="CW20" s="20">
        <v>2.4900000000000002</v>
      </c>
      <c r="CX20" s="20">
        <v>0.15</v>
      </c>
      <c r="CY20" s="20">
        <v>0.05</v>
      </c>
      <c r="CZ20" s="20">
        <v>0.2</v>
      </c>
      <c r="DA20" s="20">
        <v>31.24</v>
      </c>
      <c r="DB20" s="20" t="s">
        <v>135</v>
      </c>
      <c r="DC20" s="20">
        <v>0.23</v>
      </c>
      <c r="DD20" s="20">
        <v>0.01</v>
      </c>
    </row>
    <row r="21" spans="1:108" s="20" customFormat="1" x14ac:dyDescent="0.2">
      <c r="A21" s="20" t="s">
        <v>173</v>
      </c>
      <c r="B21" s="20" t="s">
        <v>174</v>
      </c>
      <c r="C21" s="21" t="s">
        <v>127</v>
      </c>
      <c r="D21" s="20">
        <v>2.5099999999999998</v>
      </c>
      <c r="E21" s="20">
        <v>94.7</v>
      </c>
      <c r="F21" s="20">
        <v>1.89</v>
      </c>
      <c r="G21" s="20">
        <v>9.1999999999999993</v>
      </c>
      <c r="H21" s="20">
        <v>1.6</v>
      </c>
      <c r="I21" s="20">
        <v>2</v>
      </c>
      <c r="J21" s="20">
        <v>0.1</v>
      </c>
      <c r="K21" s="20">
        <v>96.1</v>
      </c>
      <c r="L21" s="20">
        <v>0.1</v>
      </c>
      <c r="M21" s="20">
        <v>44.6</v>
      </c>
      <c r="N21" s="20">
        <v>139</v>
      </c>
      <c r="O21" s="20">
        <v>1.47</v>
      </c>
      <c r="P21" s="20">
        <v>5.89</v>
      </c>
      <c r="Q21" s="20">
        <v>5.54</v>
      </c>
      <c r="R21" s="20">
        <v>2.0099999999999998</v>
      </c>
      <c r="S21" s="20">
        <v>3.03</v>
      </c>
      <c r="T21" s="20">
        <v>40.11</v>
      </c>
      <c r="U21" s="20">
        <v>4.76</v>
      </c>
      <c r="V21" s="20">
        <v>1.3</v>
      </c>
      <c r="W21" s="20">
        <v>0.16800000000000001</v>
      </c>
      <c r="X21" s="20" t="s">
        <v>160</v>
      </c>
      <c r="Y21" s="20" t="s">
        <v>129</v>
      </c>
      <c r="Z21" s="20" t="s">
        <v>130</v>
      </c>
      <c r="AA21" s="20">
        <v>6.12</v>
      </c>
      <c r="AB21" s="20">
        <v>9.0399999999999994E-2</v>
      </c>
      <c r="AC21" s="20" t="s">
        <v>313</v>
      </c>
      <c r="AD21" s="20">
        <v>21300</v>
      </c>
      <c r="AE21" s="20" t="s">
        <v>130</v>
      </c>
      <c r="AF21" s="20" t="s">
        <v>131</v>
      </c>
      <c r="AG21" s="20">
        <v>225</v>
      </c>
      <c r="AH21" s="20" t="s">
        <v>132</v>
      </c>
      <c r="AI21" s="20">
        <v>44.6</v>
      </c>
      <c r="AJ21" s="20">
        <v>54900</v>
      </c>
      <c r="AK21" s="20">
        <v>132</v>
      </c>
      <c r="AL21" s="20">
        <v>24</v>
      </c>
      <c r="AM21" s="20">
        <v>6</v>
      </c>
      <c r="AN21" s="20">
        <v>19</v>
      </c>
      <c r="AO21" s="20">
        <v>0.8</v>
      </c>
      <c r="AP21" s="20">
        <v>600</v>
      </c>
      <c r="AQ21" s="20">
        <v>1.6</v>
      </c>
      <c r="AR21" s="20">
        <v>1</v>
      </c>
      <c r="AS21" s="20">
        <v>0.4</v>
      </c>
      <c r="AT21" s="20">
        <v>60100</v>
      </c>
      <c r="AU21" s="20">
        <v>7</v>
      </c>
      <c r="AV21" s="20">
        <v>1.4</v>
      </c>
      <c r="AW21" s="20">
        <v>2</v>
      </c>
      <c r="AX21" s="20">
        <v>3</v>
      </c>
      <c r="AY21" s="20">
        <v>0.31</v>
      </c>
      <c r="AZ21" s="20">
        <v>16.5</v>
      </c>
      <c r="BA21" s="20">
        <v>3430</v>
      </c>
      <c r="BB21" s="20">
        <v>10</v>
      </c>
      <c r="BC21" s="20">
        <v>18</v>
      </c>
      <c r="BD21" s="20">
        <v>0.2</v>
      </c>
      <c r="BE21" s="20">
        <v>29000</v>
      </c>
      <c r="BF21" s="20">
        <v>6370</v>
      </c>
      <c r="BG21" s="20">
        <v>6</v>
      </c>
      <c r="BH21" s="20" t="s">
        <v>132</v>
      </c>
      <c r="BI21" s="20">
        <v>9</v>
      </c>
      <c r="BJ21" s="20" t="s">
        <v>131</v>
      </c>
      <c r="BK21" s="20">
        <v>460</v>
      </c>
      <c r="BL21" s="20">
        <v>6030</v>
      </c>
      <c r="BM21" s="20">
        <v>2.4</v>
      </c>
      <c r="BN21" s="20">
        <v>30</v>
      </c>
      <c r="BO21" s="20" t="s">
        <v>134</v>
      </c>
      <c r="BP21" s="20">
        <v>49300</v>
      </c>
      <c r="BQ21" s="20">
        <v>7</v>
      </c>
      <c r="BR21" s="20" t="s">
        <v>132</v>
      </c>
      <c r="BS21" s="20" t="s">
        <v>129</v>
      </c>
      <c r="BT21" s="20">
        <v>214000</v>
      </c>
      <c r="BU21" s="20">
        <v>1.7</v>
      </c>
      <c r="BV21" s="20" t="s">
        <v>132</v>
      </c>
      <c r="BW21" s="20">
        <v>46</v>
      </c>
      <c r="BX21" s="20" t="s">
        <v>139</v>
      </c>
      <c r="BY21" s="20">
        <v>0.2</v>
      </c>
      <c r="BZ21" s="20" t="s">
        <v>139</v>
      </c>
      <c r="CA21" s="20">
        <v>4.8</v>
      </c>
      <c r="CB21" s="20">
        <v>1140</v>
      </c>
      <c r="CC21" s="20" t="s">
        <v>129</v>
      </c>
      <c r="CD21" s="20">
        <v>0.16</v>
      </c>
      <c r="CE21" s="20">
        <v>2</v>
      </c>
      <c r="CF21" s="20">
        <v>24</v>
      </c>
      <c r="CG21" s="20">
        <v>8</v>
      </c>
      <c r="CH21" s="20">
        <v>8.9</v>
      </c>
      <c r="CI21" s="20">
        <v>1.2</v>
      </c>
      <c r="CJ21" s="20">
        <v>17300</v>
      </c>
      <c r="CK21" s="20">
        <v>133</v>
      </c>
      <c r="CM21" s="20">
        <v>0.6</v>
      </c>
      <c r="CN21" s="20">
        <v>1.9</v>
      </c>
      <c r="CO21" s="20">
        <v>4.4790000000000001</v>
      </c>
      <c r="CP21" s="20">
        <v>4.1100000000000003</v>
      </c>
      <c r="CQ21" s="20">
        <v>0.03</v>
      </c>
      <c r="CR21" s="20">
        <v>7.76</v>
      </c>
      <c r="CS21" s="20" t="s">
        <v>135</v>
      </c>
      <c r="CT21" s="20">
        <v>8.94</v>
      </c>
      <c r="CU21" s="20">
        <v>0.46</v>
      </c>
      <c r="CV21" s="20">
        <v>10.055999999999999</v>
      </c>
      <c r="CW21" s="20">
        <v>4.8499999999999996</v>
      </c>
      <c r="CX21" s="20">
        <v>0.9</v>
      </c>
      <c r="CY21" s="20">
        <v>0.02</v>
      </c>
      <c r="CZ21" s="20">
        <v>0.12</v>
      </c>
      <c r="DA21" s="20">
        <v>51.72</v>
      </c>
      <c r="DB21" s="20" t="s">
        <v>135</v>
      </c>
      <c r="DC21" s="20">
        <v>0.18</v>
      </c>
      <c r="DD21" s="20" t="s">
        <v>135</v>
      </c>
    </row>
    <row r="22" spans="1:108" s="20" customFormat="1" x14ac:dyDescent="0.2">
      <c r="A22" s="20" t="s">
        <v>175</v>
      </c>
      <c r="B22" s="20" t="s">
        <v>176</v>
      </c>
      <c r="C22" s="21" t="s">
        <v>151</v>
      </c>
      <c r="D22" s="20">
        <v>1.1499999999999999</v>
      </c>
      <c r="E22" s="20">
        <v>365</v>
      </c>
      <c r="F22" s="20">
        <v>1.08</v>
      </c>
      <c r="G22" s="20">
        <v>5.29</v>
      </c>
      <c r="H22" s="20">
        <v>1.55</v>
      </c>
      <c r="I22" s="20">
        <v>2</v>
      </c>
      <c r="J22" s="20">
        <v>0.1</v>
      </c>
      <c r="K22" s="20">
        <v>62</v>
      </c>
      <c r="L22" s="20">
        <v>0.1</v>
      </c>
      <c r="M22" s="20">
        <v>-272.58999999999997</v>
      </c>
      <c r="N22" s="20">
        <v>92.1</v>
      </c>
      <c r="O22" s="20">
        <v>0.25</v>
      </c>
      <c r="P22" s="20">
        <v>5.43</v>
      </c>
      <c r="Q22" s="20">
        <v>12.8</v>
      </c>
      <c r="R22" s="20">
        <v>2.0499999999999998</v>
      </c>
      <c r="S22" s="20">
        <v>11.7</v>
      </c>
      <c r="T22" s="20">
        <v>24.24</v>
      </c>
      <c r="U22" s="20">
        <v>4.3600000000000003</v>
      </c>
      <c r="V22" s="20">
        <v>1.19</v>
      </c>
      <c r="W22" s="20">
        <v>2.3E-2</v>
      </c>
      <c r="X22" s="20">
        <v>672</v>
      </c>
      <c r="Y22" s="20" t="s">
        <v>129</v>
      </c>
      <c r="Z22" s="20" t="s">
        <v>130</v>
      </c>
      <c r="AB22" s="20">
        <v>1.6887000000000001</v>
      </c>
      <c r="AC22" s="20" t="s">
        <v>314</v>
      </c>
      <c r="AD22" s="20">
        <v>24600</v>
      </c>
      <c r="AE22" s="20">
        <v>30</v>
      </c>
      <c r="AF22" s="20" t="s">
        <v>131</v>
      </c>
      <c r="AG22" s="20">
        <v>41</v>
      </c>
      <c r="AH22" s="20" t="s">
        <v>132</v>
      </c>
      <c r="AI22" s="20">
        <v>98.1</v>
      </c>
      <c r="AJ22" s="20">
        <v>23600</v>
      </c>
      <c r="AK22" s="20">
        <v>24</v>
      </c>
      <c r="AL22" s="20">
        <v>40</v>
      </c>
      <c r="AM22" s="20">
        <v>3</v>
      </c>
      <c r="AN22" s="20" t="s">
        <v>130</v>
      </c>
      <c r="AO22" s="20">
        <v>0.8</v>
      </c>
      <c r="AP22" s="20">
        <v>31</v>
      </c>
      <c r="AQ22" s="20">
        <v>1.3</v>
      </c>
      <c r="AR22" s="20">
        <v>0.6</v>
      </c>
      <c r="AS22" s="20">
        <v>0.7</v>
      </c>
      <c r="AT22" s="20">
        <v>84300</v>
      </c>
      <c r="AU22" s="20" t="s">
        <v>129</v>
      </c>
      <c r="AV22" s="20">
        <v>1.9</v>
      </c>
      <c r="AW22" s="20">
        <v>24</v>
      </c>
      <c r="AX22" s="20">
        <v>3</v>
      </c>
      <c r="AY22" s="20">
        <v>0.24</v>
      </c>
      <c r="AZ22" s="20">
        <v>1</v>
      </c>
      <c r="BA22" s="20">
        <v>2650</v>
      </c>
      <c r="BB22" s="20">
        <v>21</v>
      </c>
      <c r="BC22" s="20" t="s">
        <v>130</v>
      </c>
      <c r="BD22" s="20" t="s">
        <v>169</v>
      </c>
      <c r="BE22" s="20">
        <v>9370</v>
      </c>
      <c r="BF22" s="20">
        <v>2590</v>
      </c>
      <c r="BG22" s="20">
        <v>4</v>
      </c>
      <c r="BH22" s="20" t="s">
        <v>132</v>
      </c>
      <c r="BI22" s="20">
        <v>18</v>
      </c>
      <c r="BJ22" s="20" t="s">
        <v>131</v>
      </c>
      <c r="BK22" s="20">
        <v>137</v>
      </c>
      <c r="BL22" s="20">
        <v>8470</v>
      </c>
      <c r="BM22" s="20">
        <v>4.8</v>
      </c>
      <c r="BN22" s="20">
        <v>31</v>
      </c>
      <c r="BO22" s="20" t="s">
        <v>134</v>
      </c>
      <c r="BP22" s="20">
        <v>105000</v>
      </c>
      <c r="BQ22" s="20">
        <v>3</v>
      </c>
      <c r="BR22" s="20" t="s">
        <v>132</v>
      </c>
      <c r="BS22" s="20" t="s">
        <v>129</v>
      </c>
      <c r="BT22" s="20">
        <v>236000</v>
      </c>
      <c r="BU22" s="20">
        <v>3.4</v>
      </c>
      <c r="BV22" s="20" t="s">
        <v>132</v>
      </c>
      <c r="BW22" s="20">
        <v>28</v>
      </c>
      <c r="BX22" s="20" t="s">
        <v>139</v>
      </c>
      <c r="BY22" s="20">
        <v>0.2</v>
      </c>
      <c r="BZ22" s="20">
        <v>1</v>
      </c>
      <c r="CA22" s="20">
        <v>4</v>
      </c>
      <c r="CB22" s="20">
        <v>529</v>
      </c>
      <c r="CC22" s="20" t="s">
        <v>129</v>
      </c>
      <c r="CD22" s="20">
        <v>0.08</v>
      </c>
      <c r="CE22" s="20" t="s">
        <v>129</v>
      </c>
      <c r="CF22" s="20" t="s">
        <v>130</v>
      </c>
      <c r="CG22" s="20">
        <v>170</v>
      </c>
      <c r="CH22" s="20">
        <v>6</v>
      </c>
      <c r="CI22" s="20">
        <v>0.6</v>
      </c>
      <c r="CJ22" s="20">
        <v>2730</v>
      </c>
      <c r="CK22" s="20">
        <v>128</v>
      </c>
      <c r="CM22" s="20">
        <v>7.6999999999999999E-2</v>
      </c>
      <c r="CN22" s="20">
        <v>1.2669999999999999</v>
      </c>
      <c r="CO22" s="20">
        <v>11.855</v>
      </c>
      <c r="CP22" s="20">
        <v>4.97</v>
      </c>
      <c r="CQ22" s="20" t="s">
        <v>135</v>
      </c>
      <c r="CR22" s="20">
        <v>3.56</v>
      </c>
      <c r="CS22" s="20" t="s">
        <v>135</v>
      </c>
      <c r="CT22" s="20">
        <v>13.77</v>
      </c>
      <c r="CU22" s="20">
        <v>0.35</v>
      </c>
      <c r="CV22" s="20">
        <v>9.6061599999999991</v>
      </c>
      <c r="CW22" s="20">
        <v>1.66</v>
      </c>
      <c r="CX22" s="20">
        <v>0.35</v>
      </c>
      <c r="CY22" s="20">
        <v>0.01</v>
      </c>
      <c r="CZ22" s="20">
        <v>0.04</v>
      </c>
      <c r="DA22" s="20">
        <v>61.16</v>
      </c>
      <c r="DB22" s="20" t="s">
        <v>135</v>
      </c>
      <c r="DC22" s="20">
        <v>0.08</v>
      </c>
      <c r="DD22" s="20" t="s">
        <v>135</v>
      </c>
    </row>
    <row r="23" spans="1:108" s="20" customFormat="1" x14ac:dyDescent="0.2">
      <c r="A23" s="20" t="s">
        <v>177</v>
      </c>
      <c r="B23" s="20" t="s">
        <v>178</v>
      </c>
      <c r="C23" s="21" t="s">
        <v>127</v>
      </c>
      <c r="D23" s="20">
        <v>2.93</v>
      </c>
      <c r="E23" s="20">
        <v>91.9</v>
      </c>
      <c r="F23" s="20">
        <v>0.437</v>
      </c>
      <c r="G23" s="20">
        <v>1.42</v>
      </c>
      <c r="H23" s="20">
        <v>1.53</v>
      </c>
      <c r="I23" s="20">
        <v>2</v>
      </c>
      <c r="J23" s="20">
        <v>0.1</v>
      </c>
      <c r="K23" s="20">
        <v>20</v>
      </c>
      <c r="L23" s="20">
        <v>0.1</v>
      </c>
      <c r="M23" s="20">
        <v>-80.48</v>
      </c>
      <c r="N23" s="20">
        <v>11.4</v>
      </c>
      <c r="O23" s="20">
        <v>0.12</v>
      </c>
      <c r="P23" s="20">
        <v>4.45</v>
      </c>
      <c r="Q23" s="20">
        <v>5.87</v>
      </c>
      <c r="R23" s="20">
        <v>2.0299999999999998</v>
      </c>
      <c r="S23" s="20">
        <v>2.94</v>
      </c>
      <c r="T23" s="20">
        <v>15.36</v>
      </c>
      <c r="U23" s="20">
        <v>0.9</v>
      </c>
      <c r="V23" s="20">
        <v>0.25</v>
      </c>
      <c r="W23" s="20">
        <v>0.56899999999999995</v>
      </c>
      <c r="X23" s="20">
        <v>9390</v>
      </c>
      <c r="Y23" s="20" t="s">
        <v>129</v>
      </c>
      <c r="Z23" s="20" t="s">
        <v>130</v>
      </c>
      <c r="AB23" s="20">
        <v>0.1128</v>
      </c>
      <c r="AC23" s="20" t="s">
        <v>315</v>
      </c>
      <c r="AD23" s="20">
        <v>27300</v>
      </c>
      <c r="AE23" s="20" t="s">
        <v>130</v>
      </c>
      <c r="AF23" s="20" t="s">
        <v>131</v>
      </c>
      <c r="AG23" s="20">
        <v>555</v>
      </c>
      <c r="AH23" s="20" t="s">
        <v>132</v>
      </c>
      <c r="AI23" s="20">
        <v>77.599999999999994</v>
      </c>
      <c r="AJ23" s="20">
        <v>36700</v>
      </c>
      <c r="AK23" s="20">
        <v>69.900000000000006</v>
      </c>
      <c r="AL23" s="20">
        <v>34</v>
      </c>
      <c r="AM23" s="20">
        <v>4</v>
      </c>
      <c r="AN23" s="20">
        <v>15</v>
      </c>
      <c r="AO23" s="20">
        <v>2.5</v>
      </c>
      <c r="AP23" s="20">
        <v>598</v>
      </c>
      <c r="AQ23" s="20">
        <v>1.7</v>
      </c>
      <c r="AR23" s="20">
        <v>1.2</v>
      </c>
      <c r="AS23" s="20">
        <v>0.3</v>
      </c>
      <c r="AT23" s="20">
        <v>126000</v>
      </c>
      <c r="AU23" s="20">
        <v>10</v>
      </c>
      <c r="AV23" s="20">
        <v>1.7</v>
      </c>
      <c r="AW23" s="20">
        <v>2</v>
      </c>
      <c r="AX23" s="20">
        <v>5</v>
      </c>
      <c r="AY23" s="20">
        <v>0.39</v>
      </c>
      <c r="AZ23" s="20">
        <v>20.9</v>
      </c>
      <c r="BA23" s="20">
        <v>8950</v>
      </c>
      <c r="BB23" s="20">
        <v>16</v>
      </c>
      <c r="BC23" s="20">
        <v>18</v>
      </c>
      <c r="BD23" s="20">
        <v>0.2</v>
      </c>
      <c r="BE23" s="20">
        <v>21100</v>
      </c>
      <c r="BF23" s="20">
        <v>1480</v>
      </c>
      <c r="BG23" s="20">
        <v>13</v>
      </c>
      <c r="BH23" s="20">
        <v>6</v>
      </c>
      <c r="BI23" s="20">
        <v>13</v>
      </c>
      <c r="BJ23" s="20" t="s">
        <v>131</v>
      </c>
      <c r="BK23" s="20">
        <v>756</v>
      </c>
      <c r="BL23" s="20">
        <v>6820</v>
      </c>
      <c r="BM23" s="20">
        <v>3.6</v>
      </c>
      <c r="BN23" s="20">
        <v>65</v>
      </c>
      <c r="BO23" s="20" t="s">
        <v>134</v>
      </c>
      <c r="BP23" s="20">
        <v>56400</v>
      </c>
      <c r="BQ23" s="20" t="s">
        <v>129</v>
      </c>
      <c r="BR23" s="20" t="s">
        <v>132</v>
      </c>
      <c r="BS23" s="20" t="s">
        <v>129</v>
      </c>
      <c r="BT23" s="20">
        <v>169000</v>
      </c>
      <c r="BU23" s="20">
        <v>2.2999999999999998</v>
      </c>
      <c r="BV23" s="20" t="s">
        <v>132</v>
      </c>
      <c r="BW23" s="20">
        <v>52</v>
      </c>
      <c r="BX23" s="20" t="s">
        <v>139</v>
      </c>
      <c r="BY23" s="20">
        <v>0.3</v>
      </c>
      <c r="BZ23" s="20">
        <v>6.9</v>
      </c>
      <c r="CA23" s="20">
        <v>5</v>
      </c>
      <c r="CB23" s="20">
        <v>1760</v>
      </c>
      <c r="CC23" s="20" t="s">
        <v>129</v>
      </c>
      <c r="CD23" s="20">
        <v>0.19</v>
      </c>
      <c r="CE23" s="20">
        <v>2</v>
      </c>
      <c r="CF23" s="20">
        <v>47</v>
      </c>
      <c r="CG23" s="20">
        <v>12</v>
      </c>
      <c r="CH23" s="20">
        <v>10.5</v>
      </c>
      <c r="CI23" s="20">
        <v>1.4</v>
      </c>
      <c r="CJ23" s="20">
        <v>11500</v>
      </c>
      <c r="CK23" s="20">
        <v>199</v>
      </c>
      <c r="CM23" s="20">
        <v>0.191</v>
      </c>
      <c r="CN23" s="20">
        <v>0.441</v>
      </c>
      <c r="CO23" s="20">
        <v>5.444</v>
      </c>
      <c r="CP23" s="20">
        <v>5.31</v>
      </c>
      <c r="CQ23" s="20">
        <v>0.05</v>
      </c>
      <c r="CR23" s="20">
        <v>5.24</v>
      </c>
      <c r="CS23" s="20" t="s">
        <v>135</v>
      </c>
      <c r="CT23" s="20">
        <v>20.440000000000001</v>
      </c>
      <c r="CU23" s="20">
        <v>1.1599999999999999</v>
      </c>
      <c r="CV23" s="20">
        <v>15.127000000000001</v>
      </c>
      <c r="CW23" s="20">
        <v>3.49</v>
      </c>
      <c r="CX23" s="20">
        <v>0.19</v>
      </c>
      <c r="CY23" s="20">
        <v>0.05</v>
      </c>
      <c r="CZ23" s="20">
        <v>0.2</v>
      </c>
      <c r="DA23" s="20">
        <v>39.22</v>
      </c>
      <c r="DB23" s="20" t="s">
        <v>135</v>
      </c>
      <c r="DC23" s="20">
        <v>0.3</v>
      </c>
      <c r="DD23" s="20" t="s">
        <v>135</v>
      </c>
    </row>
    <row r="24" spans="1:108" s="20" customFormat="1" x14ac:dyDescent="0.2">
      <c r="A24" s="20" t="s">
        <v>179</v>
      </c>
      <c r="B24" s="20" t="s">
        <v>180</v>
      </c>
      <c r="C24" s="21" t="s">
        <v>151</v>
      </c>
      <c r="D24" s="20">
        <v>0.06</v>
      </c>
      <c r="E24" s="20">
        <v>0.94</v>
      </c>
      <c r="F24" s="20">
        <v>0.29299999999999998</v>
      </c>
      <c r="G24" s="20">
        <v>0.56999999999999995</v>
      </c>
      <c r="H24" s="20">
        <v>1.29</v>
      </c>
      <c r="I24" s="20">
        <v>2</v>
      </c>
      <c r="J24" s="20">
        <v>0.1</v>
      </c>
      <c r="K24" s="20">
        <v>20</v>
      </c>
      <c r="L24" s="20">
        <v>0.1</v>
      </c>
      <c r="M24" s="20">
        <v>4.16</v>
      </c>
      <c r="N24" s="20">
        <v>5.0999999999999996</v>
      </c>
      <c r="O24" s="20">
        <v>5.44</v>
      </c>
      <c r="P24" s="20">
        <v>7.4</v>
      </c>
      <c r="Q24" s="20">
        <v>9.0999999999999998E-2</v>
      </c>
      <c r="R24" s="20">
        <v>2.0099999999999998</v>
      </c>
      <c r="S24" s="20">
        <v>0.03</v>
      </c>
      <c r="T24" s="20">
        <v>17.96</v>
      </c>
      <c r="U24" s="20">
        <v>0.16</v>
      </c>
      <c r="V24" s="20">
        <v>0.04</v>
      </c>
      <c r="W24" s="20">
        <v>1.486</v>
      </c>
      <c r="X24" s="20">
        <v>966</v>
      </c>
      <c r="Y24" s="20">
        <v>96</v>
      </c>
      <c r="Z24" s="20">
        <v>30</v>
      </c>
      <c r="AB24" s="20">
        <v>7.2099999999999997E-2</v>
      </c>
      <c r="AC24" s="20" t="s">
        <v>316</v>
      </c>
      <c r="AD24" s="20">
        <v>62300</v>
      </c>
      <c r="AE24" s="20">
        <v>80</v>
      </c>
      <c r="AF24" s="20">
        <v>21</v>
      </c>
      <c r="AG24" s="20">
        <v>994</v>
      </c>
      <c r="AH24" s="20">
        <v>6</v>
      </c>
      <c r="AI24" s="20">
        <v>1.4</v>
      </c>
      <c r="AJ24" s="20">
        <v>5710</v>
      </c>
      <c r="AK24" s="20">
        <v>5</v>
      </c>
      <c r="AL24" s="20">
        <v>95</v>
      </c>
      <c r="AM24" s="20">
        <v>13</v>
      </c>
      <c r="AN24" s="20">
        <v>83</v>
      </c>
      <c r="AO24" s="20">
        <v>1.7</v>
      </c>
      <c r="AP24" s="20">
        <v>229</v>
      </c>
      <c r="AQ24" s="20">
        <v>5.8</v>
      </c>
      <c r="AR24" s="20">
        <v>3.5</v>
      </c>
      <c r="AS24" s="20">
        <v>1.3</v>
      </c>
      <c r="AT24" s="20">
        <v>18100</v>
      </c>
      <c r="AU24" s="20">
        <v>17</v>
      </c>
      <c r="AV24" s="20">
        <v>5.6</v>
      </c>
      <c r="AW24" s="20">
        <v>2</v>
      </c>
      <c r="AX24" s="20">
        <v>7</v>
      </c>
      <c r="AY24" s="20">
        <v>1.17</v>
      </c>
      <c r="AZ24" s="20">
        <v>2</v>
      </c>
      <c r="BA24" s="20">
        <v>38300</v>
      </c>
      <c r="BB24" s="20">
        <v>46</v>
      </c>
      <c r="BC24" s="20">
        <v>17</v>
      </c>
      <c r="BD24" s="20">
        <v>0.5</v>
      </c>
      <c r="BE24" s="20">
        <v>2750</v>
      </c>
      <c r="BF24" s="20">
        <v>1030</v>
      </c>
      <c r="BG24" s="20">
        <v>14</v>
      </c>
      <c r="BH24" s="20">
        <v>24</v>
      </c>
      <c r="BI24" s="20">
        <v>38</v>
      </c>
      <c r="BJ24" s="20">
        <v>84</v>
      </c>
      <c r="BK24" s="20">
        <v>276</v>
      </c>
      <c r="BL24" s="20">
        <v>784</v>
      </c>
      <c r="BM24" s="20">
        <v>10.4</v>
      </c>
      <c r="BN24" s="20">
        <v>142</v>
      </c>
      <c r="BO24" s="20" t="s">
        <v>134</v>
      </c>
      <c r="BP24" s="20">
        <v>938</v>
      </c>
      <c r="BQ24" s="20">
        <v>107</v>
      </c>
      <c r="BR24" s="20" t="s">
        <v>132</v>
      </c>
      <c r="BS24" s="20">
        <v>4</v>
      </c>
      <c r="BT24" s="20">
        <v>328000</v>
      </c>
      <c r="BU24" s="20">
        <v>7</v>
      </c>
      <c r="BV24" s="20" t="s">
        <v>132</v>
      </c>
      <c r="BW24" s="20">
        <v>144</v>
      </c>
      <c r="BX24" s="20">
        <v>1.5</v>
      </c>
      <c r="BY24" s="20">
        <v>0.9</v>
      </c>
      <c r="BZ24" s="20">
        <v>2.1</v>
      </c>
      <c r="CA24" s="20">
        <v>13</v>
      </c>
      <c r="CB24" s="20">
        <v>1800</v>
      </c>
      <c r="CC24" s="20">
        <v>3</v>
      </c>
      <c r="CD24" s="20">
        <v>0.5</v>
      </c>
      <c r="CE24" s="20">
        <v>2</v>
      </c>
      <c r="CF24" s="20">
        <v>25</v>
      </c>
      <c r="CG24" s="20">
        <v>3</v>
      </c>
      <c r="CH24" s="20">
        <v>31.7</v>
      </c>
      <c r="CI24" s="20">
        <v>3.5</v>
      </c>
      <c r="CJ24" s="20">
        <v>768</v>
      </c>
      <c r="CK24" s="20">
        <v>258</v>
      </c>
      <c r="CM24" s="20">
        <v>0.23400000000000001</v>
      </c>
      <c r="CN24" s="20">
        <v>0.27400000000000002</v>
      </c>
      <c r="CO24" s="20">
        <v>9.6000000000000002E-2</v>
      </c>
      <c r="CP24" s="20">
        <v>12.35</v>
      </c>
      <c r="CQ24" s="20">
        <v>0.12</v>
      </c>
      <c r="CR24" s="20">
        <v>0.81</v>
      </c>
      <c r="CS24" s="20" t="s">
        <v>135</v>
      </c>
      <c r="CT24" s="20">
        <v>2.58</v>
      </c>
      <c r="CU24" s="20">
        <v>4.99</v>
      </c>
      <c r="CV24" s="20">
        <v>1.82927</v>
      </c>
      <c r="CW24" s="20">
        <v>0.49</v>
      </c>
      <c r="CX24" s="20">
        <v>0.13</v>
      </c>
      <c r="CY24" s="20">
        <v>2.52</v>
      </c>
      <c r="CZ24" s="20">
        <v>0.08</v>
      </c>
      <c r="DA24" s="20">
        <v>73.67</v>
      </c>
      <c r="DB24" s="20">
        <v>0.02</v>
      </c>
      <c r="DC24" s="20">
        <v>0.3</v>
      </c>
      <c r="DD24" s="20">
        <v>0.01</v>
      </c>
    </row>
    <row r="25" spans="1:108" s="20" customFormat="1" x14ac:dyDescent="0.2">
      <c r="A25" s="20" t="s">
        <v>181</v>
      </c>
      <c r="B25" s="20" t="s">
        <v>182</v>
      </c>
      <c r="C25" s="21" t="s">
        <v>127</v>
      </c>
      <c r="D25" s="20">
        <v>1.1299999999999999</v>
      </c>
      <c r="E25" s="20">
        <v>45.6</v>
      </c>
      <c r="F25" s="20">
        <v>2.36</v>
      </c>
      <c r="G25" s="20">
        <v>11.6</v>
      </c>
      <c r="H25" s="20">
        <v>1.62</v>
      </c>
      <c r="I25" s="20">
        <v>2</v>
      </c>
      <c r="J25" s="20">
        <v>0.1</v>
      </c>
      <c r="K25" s="20">
        <v>106</v>
      </c>
      <c r="L25" s="20">
        <v>0.1</v>
      </c>
      <c r="M25" s="20">
        <v>128</v>
      </c>
      <c r="N25" s="20">
        <v>174</v>
      </c>
      <c r="O25" s="20">
        <v>3.8</v>
      </c>
      <c r="P25" s="20">
        <v>7.08</v>
      </c>
      <c r="Q25" s="20">
        <v>2.59</v>
      </c>
      <c r="R25" s="20">
        <v>2.0099999999999998</v>
      </c>
      <c r="S25" s="20">
        <v>1.46</v>
      </c>
      <c r="T25" s="20">
        <v>36.22</v>
      </c>
      <c r="U25" s="20">
        <v>8.2200000000000006</v>
      </c>
      <c r="V25" s="20">
        <v>2.2400000000000002</v>
      </c>
      <c r="W25" s="20">
        <v>0.128</v>
      </c>
      <c r="X25" s="20">
        <v>2080</v>
      </c>
      <c r="Y25" s="20" t="s">
        <v>129</v>
      </c>
      <c r="Z25" s="20" t="s">
        <v>130</v>
      </c>
      <c r="AB25" s="20">
        <v>9.5299999999999996E-2</v>
      </c>
      <c r="AC25" s="20" t="s">
        <v>317</v>
      </c>
      <c r="AD25" s="20">
        <v>26000</v>
      </c>
      <c r="AE25" s="20" t="s">
        <v>130</v>
      </c>
      <c r="AF25" s="20" t="s">
        <v>131</v>
      </c>
      <c r="AG25" s="20">
        <v>206</v>
      </c>
      <c r="AH25" s="20" t="s">
        <v>132</v>
      </c>
      <c r="AI25" s="20">
        <v>18.899999999999999</v>
      </c>
      <c r="AJ25" s="20">
        <v>55300</v>
      </c>
      <c r="AK25" s="20">
        <v>54</v>
      </c>
      <c r="AL25" s="20">
        <v>31</v>
      </c>
      <c r="AM25" s="20">
        <v>5</v>
      </c>
      <c r="AN25" s="20">
        <v>17</v>
      </c>
      <c r="AO25" s="20">
        <v>1</v>
      </c>
      <c r="AP25" s="20">
        <v>238</v>
      </c>
      <c r="AQ25" s="20">
        <v>1.9</v>
      </c>
      <c r="AR25" s="20">
        <v>1.4</v>
      </c>
      <c r="AS25" s="20">
        <v>0.4</v>
      </c>
      <c r="AT25" s="20">
        <v>46600</v>
      </c>
      <c r="AU25" s="20">
        <v>8</v>
      </c>
      <c r="AV25" s="20">
        <v>1.7</v>
      </c>
      <c r="AW25" s="20">
        <v>2</v>
      </c>
      <c r="AX25" s="20">
        <v>6</v>
      </c>
      <c r="AY25" s="20">
        <v>0.42</v>
      </c>
      <c r="AZ25" s="20">
        <v>7.3</v>
      </c>
      <c r="BA25" s="20">
        <v>8580</v>
      </c>
      <c r="BB25" s="20">
        <v>13</v>
      </c>
      <c r="BC25" s="20">
        <v>19</v>
      </c>
      <c r="BD25" s="20">
        <v>0.2</v>
      </c>
      <c r="BE25" s="20">
        <v>35400</v>
      </c>
      <c r="BF25" s="20">
        <v>4580</v>
      </c>
      <c r="BG25" s="20">
        <v>5</v>
      </c>
      <c r="BH25" s="20" t="s">
        <v>132</v>
      </c>
      <c r="BI25" s="20">
        <v>12</v>
      </c>
      <c r="BJ25" s="20" t="s">
        <v>131</v>
      </c>
      <c r="BK25" s="20">
        <v>329</v>
      </c>
      <c r="BL25" s="20">
        <v>2610</v>
      </c>
      <c r="BM25" s="20">
        <v>3.2</v>
      </c>
      <c r="BN25" s="20">
        <v>53</v>
      </c>
      <c r="BO25" s="20" t="s">
        <v>134</v>
      </c>
      <c r="BP25" s="20">
        <v>22200</v>
      </c>
      <c r="BQ25" s="20" t="s">
        <v>129</v>
      </c>
      <c r="BR25" s="20" t="s">
        <v>132</v>
      </c>
      <c r="BS25" s="20" t="s">
        <v>129</v>
      </c>
      <c r="BT25" s="20">
        <v>231000</v>
      </c>
      <c r="BU25" s="20">
        <v>2.2999999999999998</v>
      </c>
      <c r="BV25" s="20" t="s">
        <v>132</v>
      </c>
      <c r="BW25" s="20">
        <v>50</v>
      </c>
      <c r="BX25" s="20" t="s">
        <v>139</v>
      </c>
      <c r="BY25" s="20">
        <v>0.2</v>
      </c>
      <c r="BZ25" s="20">
        <v>0.7</v>
      </c>
      <c r="CA25" s="20">
        <v>4.9000000000000004</v>
      </c>
      <c r="CB25" s="20">
        <v>1480</v>
      </c>
      <c r="CC25" s="20" t="s">
        <v>129</v>
      </c>
      <c r="CD25" s="20">
        <v>0.2</v>
      </c>
      <c r="CE25" s="20">
        <v>2</v>
      </c>
      <c r="CF25" s="20">
        <v>30</v>
      </c>
      <c r="CG25" s="20">
        <v>7</v>
      </c>
      <c r="CH25" s="20">
        <v>11.1</v>
      </c>
      <c r="CI25" s="20">
        <v>1.6</v>
      </c>
      <c r="CJ25" s="20">
        <v>8030</v>
      </c>
      <c r="CK25" s="20">
        <v>242</v>
      </c>
      <c r="CM25" s="20">
        <v>6.0999999999999999E-2</v>
      </c>
      <c r="CN25" s="20">
        <v>2.3010000000000002</v>
      </c>
      <c r="CO25" s="20">
        <v>2.5529999999999999</v>
      </c>
      <c r="CP25" s="20">
        <v>5.05</v>
      </c>
      <c r="CQ25" s="20">
        <v>0.02</v>
      </c>
      <c r="CR25" s="20">
        <v>7.51</v>
      </c>
      <c r="CS25" s="20" t="s">
        <v>135</v>
      </c>
      <c r="CT25" s="20">
        <v>7.07</v>
      </c>
      <c r="CU25" s="20">
        <v>1.1100000000000001</v>
      </c>
      <c r="CV25" s="20">
        <v>8.7982399999999998</v>
      </c>
      <c r="CW25" s="20">
        <v>6.01</v>
      </c>
      <c r="CX25" s="20">
        <v>0.6</v>
      </c>
      <c r="CY25" s="20">
        <v>0.01</v>
      </c>
      <c r="CZ25" s="20">
        <v>0.08</v>
      </c>
      <c r="DA25" s="20">
        <v>54.99</v>
      </c>
      <c r="DB25" s="20">
        <v>0.01</v>
      </c>
      <c r="DC25" s="20">
        <v>0.25</v>
      </c>
      <c r="DD25" s="20" t="s">
        <v>135</v>
      </c>
    </row>
    <row r="26" spans="1:108" s="20" customFormat="1" x14ac:dyDescent="0.2">
      <c r="A26" s="20" t="s">
        <v>183</v>
      </c>
      <c r="B26" s="20" t="s">
        <v>184</v>
      </c>
      <c r="C26" s="21" t="s">
        <v>127</v>
      </c>
      <c r="D26" s="20">
        <v>2.21</v>
      </c>
      <c r="E26" s="20">
        <v>130</v>
      </c>
      <c r="F26" s="20">
        <v>0.42499999999999999</v>
      </c>
      <c r="G26" s="20">
        <v>0.74</v>
      </c>
      <c r="H26" s="20">
        <v>1.3</v>
      </c>
      <c r="I26" s="20">
        <v>2</v>
      </c>
      <c r="J26" s="20">
        <v>0.1</v>
      </c>
      <c r="K26" s="20">
        <v>20</v>
      </c>
      <c r="L26" s="20">
        <v>0.1</v>
      </c>
      <c r="M26" s="20">
        <v>-126.4</v>
      </c>
      <c r="N26" s="20">
        <v>3.6</v>
      </c>
      <c r="O26" s="20">
        <v>0.03</v>
      </c>
      <c r="P26" s="20">
        <v>4.25</v>
      </c>
      <c r="Q26" s="20">
        <v>6.37</v>
      </c>
      <c r="R26" s="20">
        <v>2.0099999999999998</v>
      </c>
      <c r="S26" s="20">
        <v>4.16</v>
      </c>
      <c r="T26" s="20">
        <v>18.559999999999999</v>
      </c>
      <c r="U26" s="20">
        <v>0.35</v>
      </c>
      <c r="V26" s="20">
        <v>0.1</v>
      </c>
      <c r="W26" s="20">
        <v>0.96199999999999997</v>
      </c>
      <c r="X26" s="20">
        <v>2880</v>
      </c>
      <c r="Y26" s="20" t="s">
        <v>129</v>
      </c>
      <c r="Z26" s="20" t="s">
        <v>130</v>
      </c>
      <c r="AB26" s="20">
        <v>9.6000000000000002E-2</v>
      </c>
      <c r="AC26" s="20" t="s">
        <v>318</v>
      </c>
      <c r="AD26" s="20">
        <v>51900</v>
      </c>
      <c r="AE26" s="20" t="s">
        <v>130</v>
      </c>
      <c r="AF26" s="20" t="s">
        <v>131</v>
      </c>
      <c r="AG26" s="20">
        <v>590</v>
      </c>
      <c r="AH26" s="20" t="s">
        <v>132</v>
      </c>
      <c r="AI26" s="20">
        <v>111</v>
      </c>
      <c r="AJ26" s="20">
        <v>13100</v>
      </c>
      <c r="AK26" s="20">
        <v>18.399999999999999</v>
      </c>
      <c r="AL26" s="20">
        <v>47</v>
      </c>
      <c r="AM26" s="20">
        <v>8</v>
      </c>
      <c r="AN26" s="20">
        <v>10</v>
      </c>
      <c r="AO26" s="20">
        <v>4.3</v>
      </c>
      <c r="AP26" s="20">
        <v>523</v>
      </c>
      <c r="AQ26" s="20">
        <v>2.2999999999999998</v>
      </c>
      <c r="AR26" s="20">
        <v>1.3</v>
      </c>
      <c r="AS26" s="20">
        <v>0.6</v>
      </c>
      <c r="AT26" s="20">
        <v>103000</v>
      </c>
      <c r="AU26" s="20">
        <v>14</v>
      </c>
      <c r="AV26" s="20">
        <v>2.8</v>
      </c>
      <c r="AW26" s="20">
        <v>2</v>
      </c>
      <c r="AX26" s="20">
        <v>5</v>
      </c>
      <c r="AY26" s="20">
        <v>0.49</v>
      </c>
      <c r="AZ26" s="20">
        <v>8.9</v>
      </c>
      <c r="BA26" s="20">
        <v>24900</v>
      </c>
      <c r="BB26" s="20">
        <v>22</v>
      </c>
      <c r="BC26" s="20" t="s">
        <v>130</v>
      </c>
      <c r="BD26" s="20">
        <v>0.2</v>
      </c>
      <c r="BE26" s="20">
        <v>4310</v>
      </c>
      <c r="BF26" s="20">
        <v>646</v>
      </c>
      <c r="BG26" s="20">
        <v>6</v>
      </c>
      <c r="BH26" s="20">
        <v>8</v>
      </c>
      <c r="BI26" s="20">
        <v>20</v>
      </c>
      <c r="BJ26" s="20" t="s">
        <v>131</v>
      </c>
      <c r="BK26" s="20">
        <v>415</v>
      </c>
      <c r="BL26" s="20">
        <v>3100</v>
      </c>
      <c r="BM26" s="20">
        <v>5.2</v>
      </c>
      <c r="BN26" s="20">
        <v>132</v>
      </c>
      <c r="BO26" s="20" t="s">
        <v>134</v>
      </c>
      <c r="BP26" s="20">
        <v>58500</v>
      </c>
      <c r="BQ26" s="20" t="s">
        <v>129</v>
      </c>
      <c r="BR26" s="20" t="s">
        <v>132</v>
      </c>
      <c r="BS26" s="20" t="s">
        <v>129</v>
      </c>
      <c r="BT26" s="20">
        <v>233000</v>
      </c>
      <c r="BU26" s="20">
        <v>3.4</v>
      </c>
      <c r="BV26" s="20">
        <v>18</v>
      </c>
      <c r="BW26" s="20">
        <v>64</v>
      </c>
      <c r="BX26" s="20" t="s">
        <v>139</v>
      </c>
      <c r="BY26" s="20">
        <v>0.3</v>
      </c>
      <c r="BZ26" s="20">
        <v>13.8</v>
      </c>
      <c r="CA26" s="20">
        <v>5.2</v>
      </c>
      <c r="CB26" s="20">
        <v>1670</v>
      </c>
      <c r="CC26" s="20">
        <v>1</v>
      </c>
      <c r="CD26" s="20">
        <v>0.2</v>
      </c>
      <c r="CE26" s="20">
        <v>2</v>
      </c>
      <c r="CF26" s="20">
        <v>40</v>
      </c>
      <c r="CG26" s="20">
        <v>4</v>
      </c>
      <c r="CH26" s="20">
        <v>13.1</v>
      </c>
      <c r="CI26" s="20">
        <v>1.4</v>
      </c>
      <c r="CJ26" s="20">
        <v>3350</v>
      </c>
      <c r="CK26" s="20">
        <v>191</v>
      </c>
      <c r="CM26" s="20">
        <v>0.3</v>
      </c>
      <c r="CN26" s="20">
        <v>0.4</v>
      </c>
      <c r="CO26" s="20">
        <v>5.88</v>
      </c>
      <c r="CP26" s="20">
        <v>10.24</v>
      </c>
      <c r="CQ26" s="20">
        <v>0.06</v>
      </c>
      <c r="CR26" s="20">
        <v>1.95</v>
      </c>
      <c r="CS26" s="20" t="s">
        <v>135</v>
      </c>
      <c r="CT26" s="20">
        <v>14.86</v>
      </c>
      <c r="CU26" s="20">
        <v>3.28</v>
      </c>
      <c r="CV26" s="20">
        <v>11.598800000000001</v>
      </c>
      <c r="CW26" s="20">
        <v>0.79</v>
      </c>
      <c r="CX26" s="20">
        <v>0.08</v>
      </c>
      <c r="CY26" s="20">
        <v>0.25</v>
      </c>
      <c r="CZ26" s="20">
        <v>0.11</v>
      </c>
      <c r="DA26" s="20">
        <v>53.24</v>
      </c>
      <c r="DB26" s="20" t="s">
        <v>135</v>
      </c>
      <c r="DC26" s="20">
        <v>0.3</v>
      </c>
      <c r="DD26" s="20" t="s">
        <v>135</v>
      </c>
    </row>
    <row r="27" spans="1:108" s="20" customFormat="1" x14ac:dyDescent="0.2">
      <c r="A27" s="20" t="s">
        <v>185</v>
      </c>
      <c r="B27" s="20" t="s">
        <v>186</v>
      </c>
      <c r="C27" s="21" t="s">
        <v>127</v>
      </c>
      <c r="D27" s="20">
        <v>1.1499999999999999</v>
      </c>
      <c r="E27" s="20">
        <v>63.8</v>
      </c>
      <c r="F27" s="20">
        <v>0.79900000000000004</v>
      </c>
      <c r="G27" s="20">
        <v>3.57</v>
      </c>
      <c r="H27" s="20">
        <v>1.64</v>
      </c>
      <c r="I27" s="20">
        <v>2</v>
      </c>
      <c r="J27" s="20">
        <v>0.1</v>
      </c>
      <c r="K27" s="20">
        <v>35</v>
      </c>
      <c r="L27" s="20">
        <v>0.1</v>
      </c>
      <c r="M27" s="20">
        <v>-8.85</v>
      </c>
      <c r="N27" s="20">
        <v>54.9</v>
      </c>
      <c r="O27" s="20">
        <v>0.86</v>
      </c>
      <c r="P27" s="20">
        <v>6.29</v>
      </c>
      <c r="Q27" s="20">
        <v>3.19</v>
      </c>
      <c r="R27" s="20">
        <v>2.0099999999999998</v>
      </c>
      <c r="S27" s="20">
        <v>2.04</v>
      </c>
      <c r="T27" s="20">
        <v>12.93</v>
      </c>
      <c r="U27" s="20">
        <v>2.34</v>
      </c>
      <c r="V27" s="20">
        <v>0.64</v>
      </c>
      <c r="W27" s="20">
        <v>0.19500000000000001</v>
      </c>
      <c r="X27" s="20">
        <v>1390</v>
      </c>
      <c r="Y27" s="20" t="s">
        <v>129</v>
      </c>
      <c r="Z27" s="20" t="s">
        <v>130</v>
      </c>
      <c r="AB27" s="20">
        <v>7.6899999999999996E-2</v>
      </c>
      <c r="AC27" s="20" t="s">
        <v>319</v>
      </c>
      <c r="AD27" s="20">
        <v>40900</v>
      </c>
      <c r="AE27" s="20" t="s">
        <v>130</v>
      </c>
      <c r="AF27" s="20" t="s">
        <v>131</v>
      </c>
      <c r="AG27" s="20">
        <v>397</v>
      </c>
      <c r="AH27" s="20" t="s">
        <v>132</v>
      </c>
      <c r="AI27" s="20">
        <v>76.400000000000006</v>
      </c>
      <c r="AJ27" s="20">
        <v>18000</v>
      </c>
      <c r="AK27" s="20">
        <v>44.6</v>
      </c>
      <c r="AL27" s="20">
        <v>31</v>
      </c>
      <c r="AM27" s="20">
        <v>6</v>
      </c>
      <c r="AN27" s="20" t="s">
        <v>130</v>
      </c>
      <c r="AO27" s="20">
        <v>2.2999999999999998</v>
      </c>
      <c r="AP27" s="20">
        <v>300</v>
      </c>
      <c r="AQ27" s="20">
        <v>1.5</v>
      </c>
      <c r="AR27" s="20">
        <v>0.9</v>
      </c>
      <c r="AS27" s="20">
        <v>0.5</v>
      </c>
      <c r="AT27" s="20">
        <v>42200</v>
      </c>
      <c r="AU27" s="20">
        <v>10</v>
      </c>
      <c r="AV27" s="20">
        <v>1.9</v>
      </c>
      <c r="AW27" s="20">
        <v>2</v>
      </c>
      <c r="AX27" s="20">
        <v>3</v>
      </c>
      <c r="AY27" s="20">
        <v>0.27</v>
      </c>
      <c r="AZ27" s="20">
        <v>3.6</v>
      </c>
      <c r="BA27" s="20">
        <v>19100</v>
      </c>
      <c r="BB27" s="20">
        <v>15</v>
      </c>
      <c r="BC27" s="20">
        <v>10</v>
      </c>
      <c r="BD27" s="20">
        <v>0.1</v>
      </c>
      <c r="BE27" s="20">
        <v>8900</v>
      </c>
      <c r="BF27" s="20">
        <v>910</v>
      </c>
      <c r="BG27" s="20">
        <v>3</v>
      </c>
      <c r="BH27" s="20" t="s">
        <v>132</v>
      </c>
      <c r="BI27" s="20">
        <v>14</v>
      </c>
      <c r="BJ27" s="20" t="s">
        <v>131</v>
      </c>
      <c r="BK27" s="20">
        <v>258</v>
      </c>
      <c r="BL27" s="20">
        <v>2990</v>
      </c>
      <c r="BM27" s="20">
        <v>3.6</v>
      </c>
      <c r="BN27" s="20">
        <v>99</v>
      </c>
      <c r="BO27" s="20" t="s">
        <v>134</v>
      </c>
      <c r="BP27" s="20">
        <v>24900</v>
      </c>
      <c r="BQ27" s="20" t="s">
        <v>129</v>
      </c>
      <c r="BR27" s="20" t="s">
        <v>132</v>
      </c>
      <c r="BS27" s="20" t="s">
        <v>129</v>
      </c>
      <c r="BT27" s="20">
        <v>295000</v>
      </c>
      <c r="BU27" s="20">
        <v>2.4</v>
      </c>
      <c r="BV27" s="20">
        <v>132</v>
      </c>
      <c r="BW27" s="20">
        <v>73</v>
      </c>
      <c r="BX27" s="20" t="s">
        <v>139</v>
      </c>
      <c r="BY27" s="20">
        <v>0.2</v>
      </c>
      <c r="BZ27" s="20">
        <v>9.9</v>
      </c>
      <c r="CA27" s="20">
        <v>3.3</v>
      </c>
      <c r="CB27" s="20">
        <v>1150</v>
      </c>
      <c r="CC27" s="20">
        <v>1</v>
      </c>
      <c r="CD27" s="20">
        <v>0.12</v>
      </c>
      <c r="CE27" s="20">
        <v>1</v>
      </c>
      <c r="CF27" s="20">
        <v>31</v>
      </c>
      <c r="CG27" s="20">
        <v>2</v>
      </c>
      <c r="CH27" s="20">
        <v>8.1999999999999993</v>
      </c>
      <c r="CI27" s="20">
        <v>1</v>
      </c>
      <c r="CJ27" s="20">
        <v>7150</v>
      </c>
      <c r="CK27" s="20">
        <v>105</v>
      </c>
      <c r="CM27" s="20">
        <v>0.13100000000000001</v>
      </c>
      <c r="CN27" s="20">
        <v>0.77100000000000002</v>
      </c>
      <c r="CO27" s="20">
        <v>2.8559999999999999</v>
      </c>
      <c r="CP27" s="20">
        <v>8.09</v>
      </c>
      <c r="CQ27" s="20">
        <v>0.05</v>
      </c>
      <c r="CR27" s="20">
        <v>2.4900000000000002</v>
      </c>
      <c r="CS27" s="20" t="s">
        <v>135</v>
      </c>
      <c r="CT27" s="20">
        <v>5.87</v>
      </c>
      <c r="CU27" s="20">
        <v>2.57</v>
      </c>
      <c r="CV27" s="20">
        <v>5.4578199999999999</v>
      </c>
      <c r="CW27" s="20">
        <v>1.47</v>
      </c>
      <c r="CX27" s="20">
        <v>0.12</v>
      </c>
      <c r="CY27" s="20">
        <v>0.31</v>
      </c>
      <c r="CZ27" s="20">
        <v>0.08</v>
      </c>
      <c r="DA27" s="20">
        <v>69.62</v>
      </c>
      <c r="DB27" s="20" t="s">
        <v>135</v>
      </c>
      <c r="DC27" s="20">
        <v>0.21</v>
      </c>
      <c r="DD27" s="20" t="s">
        <v>135</v>
      </c>
    </row>
    <row r="28" spans="1:108" s="20" customFormat="1" x14ac:dyDescent="0.2">
      <c r="A28" s="20" t="s">
        <v>187</v>
      </c>
      <c r="B28" s="20" t="s">
        <v>188</v>
      </c>
      <c r="C28" s="21" t="s">
        <v>127</v>
      </c>
      <c r="D28" s="20" t="s">
        <v>165</v>
      </c>
      <c r="E28" s="20">
        <v>988</v>
      </c>
      <c r="F28" s="20">
        <v>1.6E-2</v>
      </c>
      <c r="G28" s="20">
        <v>0.05</v>
      </c>
      <c r="H28" s="20">
        <v>1.02</v>
      </c>
      <c r="I28" s="20">
        <v>2</v>
      </c>
      <c r="J28" s="20">
        <v>0.1</v>
      </c>
      <c r="K28" s="20">
        <v>20</v>
      </c>
      <c r="L28" s="20">
        <v>0.1</v>
      </c>
      <c r="M28" s="20">
        <v>-990.51</v>
      </c>
      <c r="N28" s="20">
        <v>-2.7</v>
      </c>
      <c r="O28" s="20">
        <v>0</v>
      </c>
      <c r="P28" s="20">
        <v>2.81</v>
      </c>
      <c r="Q28" s="20">
        <v>30.7</v>
      </c>
      <c r="R28" s="20">
        <v>2.0099999999999998</v>
      </c>
      <c r="S28" s="20">
        <v>31.6</v>
      </c>
      <c r="T28" s="20">
        <v>21.1</v>
      </c>
      <c r="U28" s="20" t="s">
        <v>128</v>
      </c>
      <c r="V28" s="20">
        <v>0.01</v>
      </c>
      <c r="W28" s="20">
        <v>7.4999999999999997E-2</v>
      </c>
      <c r="X28" s="20">
        <v>198</v>
      </c>
      <c r="Y28" s="20" t="s">
        <v>129</v>
      </c>
      <c r="Z28" s="20" t="s">
        <v>130</v>
      </c>
      <c r="AB28" s="20">
        <v>7.1000000000000004E-3</v>
      </c>
      <c r="AC28" s="20" t="s">
        <v>320</v>
      </c>
      <c r="AD28" s="20">
        <v>2340</v>
      </c>
      <c r="AE28" s="20" t="s">
        <v>130</v>
      </c>
      <c r="AF28" s="20" t="s">
        <v>131</v>
      </c>
      <c r="AG28" s="20">
        <v>12</v>
      </c>
      <c r="AH28" s="20" t="s">
        <v>132</v>
      </c>
      <c r="AI28" s="20">
        <v>31.8</v>
      </c>
      <c r="AJ28" s="20" t="s">
        <v>142</v>
      </c>
      <c r="AK28" s="20" t="s">
        <v>133</v>
      </c>
      <c r="AL28" s="20" t="s">
        <v>189</v>
      </c>
      <c r="AM28" s="20">
        <v>78</v>
      </c>
      <c r="AN28" s="20" t="s">
        <v>130</v>
      </c>
      <c r="AO28" s="20" t="s">
        <v>139</v>
      </c>
      <c r="AP28" s="20" t="s">
        <v>130</v>
      </c>
      <c r="AQ28" s="20" t="s">
        <v>133</v>
      </c>
      <c r="AR28" s="20" t="s">
        <v>133</v>
      </c>
      <c r="AS28" s="20" t="s">
        <v>167</v>
      </c>
      <c r="AT28" s="20">
        <v>230000</v>
      </c>
      <c r="AU28" s="20" t="s">
        <v>129</v>
      </c>
      <c r="AV28" s="20" t="s">
        <v>139</v>
      </c>
      <c r="AW28" s="20" t="s">
        <v>129</v>
      </c>
      <c r="AX28" s="20" t="s">
        <v>138</v>
      </c>
      <c r="AY28" s="20" t="s">
        <v>128</v>
      </c>
      <c r="AZ28" s="20" t="s">
        <v>133</v>
      </c>
      <c r="BA28" s="20" t="s">
        <v>142</v>
      </c>
      <c r="BB28" s="20" t="s">
        <v>168</v>
      </c>
      <c r="BC28" s="20" t="s">
        <v>130</v>
      </c>
      <c r="BD28" s="20" t="s">
        <v>169</v>
      </c>
      <c r="BE28" s="20">
        <v>217</v>
      </c>
      <c r="BF28" s="20">
        <v>56</v>
      </c>
      <c r="BG28" s="20">
        <v>3</v>
      </c>
      <c r="BH28" s="20" t="s">
        <v>132</v>
      </c>
      <c r="BI28" s="20" t="s">
        <v>129</v>
      </c>
      <c r="BJ28" s="20" t="s">
        <v>131</v>
      </c>
      <c r="BK28" s="20" t="s">
        <v>166</v>
      </c>
      <c r="BL28" s="20">
        <v>450</v>
      </c>
      <c r="BM28" s="20" t="s">
        <v>139</v>
      </c>
      <c r="BN28" s="20">
        <v>4</v>
      </c>
      <c r="BO28" s="20" t="s">
        <v>134</v>
      </c>
      <c r="BP28" s="20">
        <v>307000</v>
      </c>
      <c r="BQ28" s="20" t="s">
        <v>129</v>
      </c>
      <c r="BR28" s="20" t="s">
        <v>132</v>
      </c>
      <c r="BS28" s="20">
        <v>2</v>
      </c>
      <c r="BT28" s="20">
        <v>169000</v>
      </c>
      <c r="BU28" s="20" t="s">
        <v>139</v>
      </c>
      <c r="BV28" s="20" t="s">
        <v>132</v>
      </c>
      <c r="BW28" s="20" t="s">
        <v>130</v>
      </c>
      <c r="BX28" s="20" t="s">
        <v>139</v>
      </c>
      <c r="BY28" s="20" t="s">
        <v>133</v>
      </c>
      <c r="BZ28" s="20">
        <v>9</v>
      </c>
      <c r="CA28" s="20">
        <v>0.5</v>
      </c>
      <c r="CB28" s="20">
        <v>137</v>
      </c>
      <c r="CC28" s="20" t="s">
        <v>129</v>
      </c>
      <c r="CD28" s="20" t="s">
        <v>128</v>
      </c>
      <c r="CE28" s="20" t="s">
        <v>129</v>
      </c>
      <c r="CF28" s="20" t="s">
        <v>130</v>
      </c>
      <c r="CG28" s="20">
        <v>2</v>
      </c>
      <c r="CH28" s="20">
        <v>1.2</v>
      </c>
      <c r="CI28" s="20" t="s">
        <v>133</v>
      </c>
      <c r="CJ28" s="20">
        <v>21</v>
      </c>
      <c r="CK28" s="20" t="s">
        <v>166</v>
      </c>
      <c r="CL28" s="20">
        <v>32.42</v>
      </c>
      <c r="CM28" s="20">
        <v>1.4E-2</v>
      </c>
      <c r="CN28" s="20">
        <v>2.4E-2</v>
      </c>
      <c r="CO28" s="20" t="s">
        <v>170</v>
      </c>
      <c r="CP28" s="20">
        <v>0.45</v>
      </c>
      <c r="CQ28" s="20" t="s">
        <v>135</v>
      </c>
      <c r="CR28" s="20">
        <v>0.05</v>
      </c>
      <c r="CS28" s="20" t="s">
        <v>135</v>
      </c>
      <c r="CT28" s="20">
        <v>39.89</v>
      </c>
      <c r="CU28" s="20">
        <v>0.06</v>
      </c>
      <c r="CV28" s="20">
        <v>21.2258</v>
      </c>
      <c r="CW28" s="20">
        <v>0.05</v>
      </c>
      <c r="CX28" s="20" t="s">
        <v>135</v>
      </c>
      <c r="CY28" s="20" t="s">
        <v>135</v>
      </c>
      <c r="CZ28" s="20" t="s">
        <v>135</v>
      </c>
      <c r="DA28" s="20">
        <v>38.909999999999997</v>
      </c>
      <c r="DB28" s="20" t="s">
        <v>135</v>
      </c>
      <c r="DC28" s="20">
        <v>0.02</v>
      </c>
      <c r="DD28" s="20" t="s">
        <v>135</v>
      </c>
    </row>
    <row r="29" spans="1:108" s="20" customFormat="1" x14ac:dyDescent="0.2">
      <c r="A29" s="20" t="s">
        <v>190</v>
      </c>
      <c r="B29" s="20" t="s">
        <v>191</v>
      </c>
      <c r="C29" s="21" t="s">
        <v>127</v>
      </c>
      <c r="D29" s="20">
        <v>0.05</v>
      </c>
      <c r="E29" s="20">
        <v>11.4</v>
      </c>
      <c r="F29" s="20">
        <v>0.252</v>
      </c>
      <c r="G29" s="20">
        <v>0.36</v>
      </c>
      <c r="H29" s="20">
        <v>1.02</v>
      </c>
      <c r="I29" s="20">
        <v>2</v>
      </c>
      <c r="J29" s="20">
        <v>0.1</v>
      </c>
      <c r="K29" s="20">
        <v>20</v>
      </c>
      <c r="L29" s="20">
        <v>0.1</v>
      </c>
      <c r="M29" s="20">
        <v>-13.51</v>
      </c>
      <c r="N29" s="20">
        <v>-2.1</v>
      </c>
      <c r="O29" s="20">
        <v>-0.18</v>
      </c>
      <c r="P29" s="20">
        <v>3.59</v>
      </c>
      <c r="Q29" s="20">
        <v>0.41299999999999998</v>
      </c>
      <c r="R29" s="20">
        <v>2.0099999999999998</v>
      </c>
      <c r="S29" s="20">
        <v>0.36</v>
      </c>
      <c r="T29" s="20">
        <v>20.83</v>
      </c>
      <c r="U29" s="20" t="s">
        <v>128</v>
      </c>
      <c r="V29" s="20">
        <v>0.01</v>
      </c>
      <c r="W29" s="20">
        <v>6.3E-2</v>
      </c>
      <c r="X29" s="20">
        <v>83</v>
      </c>
      <c r="Y29" s="20" t="s">
        <v>129</v>
      </c>
      <c r="Z29" s="20" t="s">
        <v>130</v>
      </c>
      <c r="AB29" s="20">
        <v>0.12559999999999999</v>
      </c>
      <c r="AC29" s="20" t="s">
        <v>321</v>
      </c>
      <c r="AD29" s="20">
        <v>79300</v>
      </c>
      <c r="AE29" s="20" t="s">
        <v>130</v>
      </c>
      <c r="AF29" s="20" t="s">
        <v>131</v>
      </c>
      <c r="AG29" s="20">
        <v>782</v>
      </c>
      <c r="AH29" s="20" t="s">
        <v>132</v>
      </c>
      <c r="AI29" s="20">
        <v>0.7</v>
      </c>
      <c r="AJ29" s="20" t="s">
        <v>142</v>
      </c>
      <c r="AK29" s="20">
        <v>2.2999999999999998</v>
      </c>
      <c r="AL29" s="20">
        <v>125</v>
      </c>
      <c r="AM29" s="20">
        <v>2</v>
      </c>
      <c r="AN29" s="20">
        <v>78</v>
      </c>
      <c r="AO29" s="20">
        <v>11</v>
      </c>
      <c r="AP29" s="20">
        <v>22</v>
      </c>
      <c r="AQ29" s="20">
        <v>5.7</v>
      </c>
      <c r="AR29" s="20">
        <v>3.3</v>
      </c>
      <c r="AS29" s="20">
        <v>1.4</v>
      </c>
      <c r="AT29" s="20">
        <v>32400</v>
      </c>
      <c r="AU29" s="20">
        <v>20</v>
      </c>
      <c r="AV29" s="20">
        <v>6.6</v>
      </c>
      <c r="AW29" s="20">
        <v>2</v>
      </c>
      <c r="AX29" s="20">
        <v>6</v>
      </c>
      <c r="AY29" s="20">
        <v>1.1499999999999999</v>
      </c>
      <c r="AZ29" s="20">
        <v>0.5</v>
      </c>
      <c r="BA29" s="20">
        <v>32800</v>
      </c>
      <c r="BB29" s="20">
        <v>66</v>
      </c>
      <c r="BC29" s="20">
        <v>11</v>
      </c>
      <c r="BD29" s="20">
        <v>0.5</v>
      </c>
      <c r="BE29" s="20">
        <v>3790</v>
      </c>
      <c r="BF29" s="20">
        <v>685</v>
      </c>
      <c r="BG29" s="20">
        <v>3</v>
      </c>
      <c r="BH29" s="20">
        <v>14</v>
      </c>
      <c r="BI29" s="20">
        <v>52</v>
      </c>
      <c r="BJ29" s="20" t="s">
        <v>131</v>
      </c>
      <c r="BK29" s="20">
        <v>577</v>
      </c>
      <c r="BL29" s="20">
        <v>2930</v>
      </c>
      <c r="BM29" s="20">
        <v>14.5</v>
      </c>
      <c r="BN29" s="20">
        <v>205</v>
      </c>
      <c r="BO29" s="20" t="s">
        <v>134</v>
      </c>
      <c r="BP29" s="20">
        <v>3490</v>
      </c>
      <c r="BQ29" s="20">
        <v>2</v>
      </c>
      <c r="BR29" s="20">
        <v>10</v>
      </c>
      <c r="BS29" s="20" t="s">
        <v>129</v>
      </c>
      <c r="BT29" s="20">
        <v>300000</v>
      </c>
      <c r="BU29" s="20">
        <v>8.9</v>
      </c>
      <c r="BV29" s="20" t="s">
        <v>132</v>
      </c>
      <c r="BW29" s="20">
        <v>68</v>
      </c>
      <c r="BX29" s="20">
        <v>0.9</v>
      </c>
      <c r="BY29" s="20">
        <v>1</v>
      </c>
      <c r="BZ29" s="20">
        <v>13.4</v>
      </c>
      <c r="CA29" s="20">
        <v>20</v>
      </c>
      <c r="CB29" s="20">
        <v>3390</v>
      </c>
      <c r="CC29" s="20">
        <v>3</v>
      </c>
      <c r="CD29" s="20">
        <v>0.49</v>
      </c>
      <c r="CE29" s="20">
        <v>5</v>
      </c>
      <c r="CF29" s="20">
        <v>64</v>
      </c>
      <c r="CG29" s="20">
        <v>3</v>
      </c>
      <c r="CH29" s="20">
        <v>31.5</v>
      </c>
      <c r="CI29" s="20">
        <v>3.1</v>
      </c>
      <c r="CJ29" s="20">
        <v>511</v>
      </c>
      <c r="CK29" s="20">
        <v>259</v>
      </c>
      <c r="CM29" s="20">
        <v>0.23200000000000001</v>
      </c>
      <c r="CN29" s="20">
        <v>0.24199999999999999</v>
      </c>
      <c r="CO29" s="20">
        <v>0.42199999999999999</v>
      </c>
      <c r="CP29" s="20">
        <v>14.97</v>
      </c>
      <c r="CQ29" s="20">
        <v>0.09</v>
      </c>
      <c r="CR29" s="20">
        <v>0.09</v>
      </c>
      <c r="CS29" s="20" t="s">
        <v>135</v>
      </c>
      <c r="CT29" s="20">
        <v>4.67</v>
      </c>
      <c r="CU29" s="20">
        <v>4.3</v>
      </c>
      <c r="CV29" s="20">
        <v>5.9676099999999996</v>
      </c>
      <c r="CW29" s="20">
        <v>0.67</v>
      </c>
      <c r="CX29" s="20">
        <v>0.09</v>
      </c>
      <c r="CY29" s="20">
        <v>0.16</v>
      </c>
      <c r="CZ29" s="20">
        <v>0.14000000000000001</v>
      </c>
      <c r="DA29" s="20">
        <v>67.75</v>
      </c>
      <c r="DB29" s="20" t="s">
        <v>135</v>
      </c>
      <c r="DC29" s="20">
        <v>0.56000000000000005</v>
      </c>
      <c r="DD29" s="20" t="s">
        <v>135</v>
      </c>
    </row>
    <row r="30" spans="1:108" s="20" customFormat="1" x14ac:dyDescent="0.2">
      <c r="A30" s="20" t="s">
        <v>192</v>
      </c>
      <c r="B30" s="20" t="s">
        <v>193</v>
      </c>
      <c r="C30" s="21" t="s">
        <v>127</v>
      </c>
      <c r="D30" s="20">
        <v>0.08</v>
      </c>
      <c r="E30" s="20">
        <v>8.56</v>
      </c>
      <c r="F30" s="20">
        <v>0.11700000000000001</v>
      </c>
      <c r="G30" s="20">
        <v>0.09</v>
      </c>
      <c r="H30" s="20">
        <v>1.06</v>
      </c>
      <c r="I30" s="20">
        <v>2</v>
      </c>
      <c r="J30" s="20">
        <v>0.1</v>
      </c>
      <c r="K30" s="20">
        <v>20</v>
      </c>
      <c r="L30" s="20">
        <v>0.1</v>
      </c>
      <c r="M30" s="20">
        <v>-9.36</v>
      </c>
      <c r="N30" s="20">
        <v>-0.8</v>
      </c>
      <c r="O30" s="20">
        <v>-0.09</v>
      </c>
      <c r="P30" s="20">
        <v>4.1500000000000004</v>
      </c>
      <c r="Q30" s="20">
        <v>0.35699999999999998</v>
      </c>
      <c r="R30" s="20">
        <v>2.0099999999999998</v>
      </c>
      <c r="S30" s="20">
        <v>0.27</v>
      </c>
      <c r="T30" s="20">
        <v>20.309999999999999</v>
      </c>
      <c r="U30" s="20" t="s">
        <v>128</v>
      </c>
      <c r="V30" s="20">
        <v>0.01</v>
      </c>
      <c r="W30" s="20">
        <v>3.7999999999999999E-2</v>
      </c>
      <c r="X30" s="20">
        <v>54</v>
      </c>
      <c r="Y30" s="20" t="s">
        <v>129</v>
      </c>
      <c r="Z30" s="20" t="s">
        <v>130</v>
      </c>
      <c r="AB30" s="20">
        <v>0.113</v>
      </c>
      <c r="AC30" s="20" t="s">
        <v>322</v>
      </c>
      <c r="AD30" s="20">
        <v>66700</v>
      </c>
      <c r="AE30" s="20" t="s">
        <v>130</v>
      </c>
      <c r="AF30" s="20" t="s">
        <v>131</v>
      </c>
      <c r="AG30" s="20">
        <v>566</v>
      </c>
      <c r="AH30" s="20" t="s">
        <v>132</v>
      </c>
      <c r="AI30" s="20">
        <v>1.1000000000000001</v>
      </c>
      <c r="AJ30" s="20" t="s">
        <v>142</v>
      </c>
      <c r="AK30" s="20">
        <v>5.4</v>
      </c>
      <c r="AL30" s="20">
        <v>94</v>
      </c>
      <c r="AM30" s="20">
        <v>3</v>
      </c>
      <c r="AN30" s="20">
        <v>43</v>
      </c>
      <c r="AO30" s="20">
        <v>7.8</v>
      </c>
      <c r="AP30" s="20">
        <v>17</v>
      </c>
      <c r="AQ30" s="20">
        <v>3.6</v>
      </c>
      <c r="AR30" s="20">
        <v>1.9</v>
      </c>
      <c r="AS30" s="20">
        <v>1.1000000000000001</v>
      </c>
      <c r="AT30" s="20">
        <v>24800</v>
      </c>
      <c r="AU30" s="20">
        <v>17</v>
      </c>
      <c r="AV30" s="20">
        <v>4.5999999999999996</v>
      </c>
      <c r="AW30" s="20">
        <v>2</v>
      </c>
      <c r="AX30" s="20">
        <v>5</v>
      </c>
      <c r="AY30" s="20">
        <v>0.66</v>
      </c>
      <c r="AZ30" s="20">
        <v>0.5</v>
      </c>
      <c r="BA30" s="20">
        <v>28400</v>
      </c>
      <c r="BB30" s="20">
        <v>49</v>
      </c>
      <c r="BC30" s="20" t="s">
        <v>130</v>
      </c>
      <c r="BD30" s="20">
        <v>0.3</v>
      </c>
      <c r="BE30" s="20">
        <v>2970</v>
      </c>
      <c r="BF30" s="20">
        <v>601</v>
      </c>
      <c r="BG30" s="20">
        <v>3</v>
      </c>
      <c r="BH30" s="20">
        <v>13</v>
      </c>
      <c r="BI30" s="20">
        <v>39</v>
      </c>
      <c r="BJ30" s="20" t="s">
        <v>131</v>
      </c>
      <c r="BK30" s="20">
        <v>431</v>
      </c>
      <c r="BL30" s="20">
        <v>2220</v>
      </c>
      <c r="BM30" s="20">
        <v>11.1</v>
      </c>
      <c r="BN30" s="20">
        <v>171</v>
      </c>
      <c r="BO30" s="20" t="s">
        <v>134</v>
      </c>
      <c r="BP30" s="20">
        <v>2620</v>
      </c>
      <c r="BQ30" s="20">
        <v>2</v>
      </c>
      <c r="BR30" s="20">
        <v>8</v>
      </c>
      <c r="BS30" s="20" t="s">
        <v>129</v>
      </c>
      <c r="BT30" s="20">
        <v>325000</v>
      </c>
      <c r="BU30" s="20">
        <v>6.5</v>
      </c>
      <c r="BV30" s="20" t="s">
        <v>132</v>
      </c>
      <c r="BW30" s="20">
        <v>51</v>
      </c>
      <c r="BX30" s="20">
        <v>0.8</v>
      </c>
      <c r="BY30" s="20">
        <v>0.6</v>
      </c>
      <c r="BZ30" s="20">
        <v>9.4</v>
      </c>
      <c r="CA30" s="20">
        <v>14.2</v>
      </c>
      <c r="CB30" s="20">
        <v>2600</v>
      </c>
      <c r="CC30" s="20">
        <v>2</v>
      </c>
      <c r="CD30" s="20">
        <v>0.28000000000000003</v>
      </c>
      <c r="CE30" s="20">
        <v>4</v>
      </c>
      <c r="CF30" s="20">
        <v>49</v>
      </c>
      <c r="CG30" s="20">
        <v>2</v>
      </c>
      <c r="CH30" s="20">
        <v>18.3</v>
      </c>
      <c r="CI30" s="20">
        <v>1.9</v>
      </c>
      <c r="CJ30" s="20">
        <v>853</v>
      </c>
      <c r="CK30" s="20">
        <v>220</v>
      </c>
      <c r="CM30" s="20">
        <v>9.8000000000000004E-2</v>
      </c>
      <c r="CN30" s="20">
        <v>0.108</v>
      </c>
      <c r="CO30" s="20">
        <v>0.32600000000000001</v>
      </c>
      <c r="CP30" s="20">
        <v>12.97</v>
      </c>
      <c r="CQ30" s="20">
        <v>0.06</v>
      </c>
      <c r="CR30" s="20">
        <v>0.08</v>
      </c>
      <c r="CS30" s="20" t="s">
        <v>135</v>
      </c>
      <c r="CT30" s="20">
        <v>3.65</v>
      </c>
      <c r="CU30" s="20">
        <v>3.76</v>
      </c>
      <c r="CV30" s="20">
        <v>4.5395500000000002</v>
      </c>
      <c r="CW30" s="20">
        <v>0.54</v>
      </c>
      <c r="CX30" s="20">
        <v>0.08</v>
      </c>
      <c r="CY30" s="20">
        <v>0.11</v>
      </c>
      <c r="CZ30" s="20">
        <v>0.11</v>
      </c>
      <c r="DA30" s="20">
        <v>73.489999999999995</v>
      </c>
      <c r="DB30" s="20" t="s">
        <v>135</v>
      </c>
      <c r="DC30" s="20">
        <v>0.44</v>
      </c>
      <c r="DD30" s="20" t="s">
        <v>135</v>
      </c>
    </row>
    <row r="31" spans="1:108" s="20" customFormat="1" x14ac:dyDescent="0.2">
      <c r="A31" s="20" t="s">
        <v>194</v>
      </c>
      <c r="B31" s="20" t="s">
        <v>195</v>
      </c>
      <c r="C31" s="21" t="s">
        <v>127</v>
      </c>
      <c r="D31" s="20">
        <v>4.1399999999999997</v>
      </c>
      <c r="E31" s="20">
        <v>114</v>
      </c>
      <c r="F31" s="20">
        <v>0.24199999999999999</v>
      </c>
      <c r="G31" s="20">
        <v>0.82</v>
      </c>
      <c r="H31" s="20">
        <v>1.38</v>
      </c>
      <c r="I31" s="20">
        <v>2</v>
      </c>
      <c r="J31" s="20">
        <v>0.1</v>
      </c>
      <c r="K31" s="20">
        <v>20</v>
      </c>
      <c r="L31" s="20">
        <v>0.1</v>
      </c>
      <c r="M31" s="20">
        <v>-113.63</v>
      </c>
      <c r="N31" s="20">
        <v>-0.1</v>
      </c>
      <c r="O31" s="20">
        <v>0</v>
      </c>
      <c r="P31" s="20">
        <v>3.74</v>
      </c>
      <c r="Q31" s="20">
        <v>7.77</v>
      </c>
      <c r="R31" s="20">
        <v>2</v>
      </c>
      <c r="S31" s="20">
        <v>3.63</v>
      </c>
      <c r="T31" s="20">
        <v>20.04</v>
      </c>
      <c r="U31" s="20">
        <v>0.52</v>
      </c>
      <c r="V31" s="20">
        <v>0.14000000000000001</v>
      </c>
      <c r="W31" s="20">
        <v>0.48799999999999999</v>
      </c>
      <c r="X31" s="20">
        <v>8930</v>
      </c>
      <c r="Y31" s="20" t="s">
        <v>129</v>
      </c>
      <c r="Z31" s="20" t="s">
        <v>130</v>
      </c>
      <c r="AB31" s="20">
        <v>0.12540000000000001</v>
      </c>
      <c r="AC31" s="20" t="s">
        <v>323</v>
      </c>
      <c r="AD31" s="20">
        <v>22600</v>
      </c>
      <c r="AE31" s="20" t="s">
        <v>130</v>
      </c>
      <c r="AF31" s="20" t="s">
        <v>131</v>
      </c>
      <c r="AG31" s="20">
        <v>510</v>
      </c>
      <c r="AH31" s="20" t="s">
        <v>132</v>
      </c>
      <c r="AI31" s="20">
        <v>106</v>
      </c>
      <c r="AJ31" s="20">
        <v>53300</v>
      </c>
      <c r="AK31" s="20">
        <v>83.2</v>
      </c>
      <c r="AL31" s="20">
        <v>27</v>
      </c>
      <c r="AM31" s="20">
        <v>7</v>
      </c>
      <c r="AN31" s="20">
        <v>18</v>
      </c>
      <c r="AO31" s="20">
        <v>2.2000000000000002</v>
      </c>
      <c r="AP31" s="20">
        <v>884</v>
      </c>
      <c r="AQ31" s="20">
        <v>2.2000000000000002</v>
      </c>
      <c r="AR31" s="20">
        <v>1.5</v>
      </c>
      <c r="AS31" s="20">
        <v>0.3</v>
      </c>
      <c r="AT31" s="20">
        <v>128000</v>
      </c>
      <c r="AU31" s="20">
        <v>9</v>
      </c>
      <c r="AV31" s="20">
        <v>1.7</v>
      </c>
      <c r="AW31" s="20">
        <v>1</v>
      </c>
      <c r="AX31" s="20">
        <v>6</v>
      </c>
      <c r="AY31" s="20">
        <v>0.47</v>
      </c>
      <c r="AZ31" s="20">
        <v>23.4</v>
      </c>
      <c r="BA31" s="20">
        <v>6970</v>
      </c>
      <c r="BB31" s="20">
        <v>12</v>
      </c>
      <c r="BC31" s="20">
        <v>14</v>
      </c>
      <c r="BD31" s="20">
        <v>0.3</v>
      </c>
      <c r="BE31" s="20">
        <v>13600</v>
      </c>
      <c r="BF31" s="20">
        <v>1550</v>
      </c>
      <c r="BG31" s="20">
        <v>14</v>
      </c>
      <c r="BH31" s="20">
        <v>6</v>
      </c>
      <c r="BI31" s="20">
        <v>10</v>
      </c>
      <c r="BJ31" s="20" t="s">
        <v>131</v>
      </c>
      <c r="BK31" s="20">
        <v>732</v>
      </c>
      <c r="BL31" s="20">
        <v>7770</v>
      </c>
      <c r="BM31" s="20">
        <v>2.8</v>
      </c>
      <c r="BN31" s="20">
        <v>62</v>
      </c>
      <c r="BO31" s="20" t="s">
        <v>134</v>
      </c>
      <c r="BP31" s="20">
        <v>81600</v>
      </c>
      <c r="BQ31" s="20" t="s">
        <v>129</v>
      </c>
      <c r="BR31" s="20" t="s">
        <v>132</v>
      </c>
      <c r="BS31" s="20" t="s">
        <v>129</v>
      </c>
      <c r="BT31" s="20">
        <v>136000</v>
      </c>
      <c r="BU31" s="20">
        <v>2.1</v>
      </c>
      <c r="BV31" s="20" t="s">
        <v>132</v>
      </c>
      <c r="BW31" s="20">
        <v>57</v>
      </c>
      <c r="BX31" s="20" t="s">
        <v>139</v>
      </c>
      <c r="BY31" s="20">
        <v>0.3</v>
      </c>
      <c r="BZ31" s="20">
        <v>4.7</v>
      </c>
      <c r="CA31" s="20">
        <v>5</v>
      </c>
      <c r="CB31" s="20">
        <v>1440</v>
      </c>
      <c r="CC31" s="20" t="s">
        <v>129</v>
      </c>
      <c r="CD31" s="20">
        <v>0.24</v>
      </c>
      <c r="CE31" s="20">
        <v>2</v>
      </c>
      <c r="CF31" s="20">
        <v>34</v>
      </c>
      <c r="CG31" s="20">
        <v>11</v>
      </c>
      <c r="CH31" s="20">
        <v>13.2</v>
      </c>
      <c r="CI31" s="20">
        <v>1.6</v>
      </c>
      <c r="CJ31" s="20">
        <v>13500</v>
      </c>
      <c r="CK31" s="20">
        <v>237</v>
      </c>
      <c r="CM31" s="20">
        <v>0.10199999999999999</v>
      </c>
      <c r="CN31" s="20">
        <v>0.24199999999999999</v>
      </c>
      <c r="CO31" s="20">
        <v>7.4950000000000001</v>
      </c>
      <c r="CP31" s="20">
        <v>4.6100000000000003</v>
      </c>
      <c r="CQ31" s="20">
        <v>0.04</v>
      </c>
      <c r="CR31" s="20">
        <v>7.52</v>
      </c>
      <c r="CS31" s="20" t="s">
        <v>135</v>
      </c>
      <c r="CT31" s="20">
        <v>21.48</v>
      </c>
      <c r="CU31" s="20">
        <v>0.94</v>
      </c>
      <c r="CV31" s="20">
        <v>17.618200000000002</v>
      </c>
      <c r="CW31" s="20">
        <v>2.37</v>
      </c>
      <c r="CX31" s="20">
        <v>0.2</v>
      </c>
      <c r="CY31" s="20">
        <v>0.04</v>
      </c>
      <c r="CZ31" s="20">
        <v>0.18</v>
      </c>
      <c r="DA31" s="20">
        <v>32.19</v>
      </c>
      <c r="DB31" s="20" t="s">
        <v>135</v>
      </c>
      <c r="DC31" s="20">
        <v>0.25</v>
      </c>
      <c r="DD31" s="20" t="s">
        <v>135</v>
      </c>
    </row>
    <row r="32" spans="1:108" s="20" customFormat="1" x14ac:dyDescent="0.2">
      <c r="A32" s="20" t="s">
        <v>196</v>
      </c>
      <c r="B32" s="20" t="s">
        <v>197</v>
      </c>
      <c r="C32" s="21" t="s">
        <v>127</v>
      </c>
      <c r="D32" s="20" t="s">
        <v>165</v>
      </c>
      <c r="E32" s="20">
        <v>11.6</v>
      </c>
      <c r="F32" s="20">
        <v>0.20499999999999999</v>
      </c>
      <c r="G32" s="20">
        <v>0.16</v>
      </c>
      <c r="H32" s="20">
        <v>1.05</v>
      </c>
      <c r="I32" s="20">
        <v>2</v>
      </c>
      <c r="J32" s="20">
        <v>0.1</v>
      </c>
      <c r="K32" s="20">
        <v>20</v>
      </c>
      <c r="L32" s="20">
        <v>0.1</v>
      </c>
      <c r="M32" s="20">
        <v>-12.66</v>
      </c>
      <c r="N32" s="20">
        <v>-1.1000000000000001</v>
      </c>
      <c r="O32" s="20">
        <v>-0.1</v>
      </c>
      <c r="P32" s="20">
        <v>3.94</v>
      </c>
      <c r="Q32" s="20">
        <v>0.40400000000000003</v>
      </c>
      <c r="R32" s="20">
        <v>2.02</v>
      </c>
      <c r="S32" s="20">
        <v>0.37</v>
      </c>
      <c r="T32" s="20">
        <v>20.45</v>
      </c>
      <c r="U32" s="20" t="s">
        <v>128</v>
      </c>
      <c r="V32" s="20">
        <v>0.01</v>
      </c>
      <c r="W32" s="20">
        <v>0.06</v>
      </c>
      <c r="X32" s="20">
        <v>69</v>
      </c>
      <c r="Y32" s="20" t="s">
        <v>129</v>
      </c>
      <c r="Z32" s="20" t="s">
        <v>130</v>
      </c>
      <c r="AB32" s="20">
        <v>0.12659999999999999</v>
      </c>
      <c r="AC32" s="20" t="s">
        <v>324</v>
      </c>
      <c r="AD32" s="20">
        <v>79000</v>
      </c>
      <c r="AE32" s="20" t="s">
        <v>130</v>
      </c>
      <c r="AF32" s="20" t="s">
        <v>131</v>
      </c>
      <c r="AG32" s="20">
        <v>748</v>
      </c>
      <c r="AH32" s="20" t="s">
        <v>132</v>
      </c>
      <c r="AI32" s="20">
        <v>1</v>
      </c>
      <c r="AJ32" s="20" t="s">
        <v>142</v>
      </c>
      <c r="AK32" s="20">
        <v>1.7</v>
      </c>
      <c r="AL32" s="20">
        <v>126</v>
      </c>
      <c r="AM32" s="20">
        <v>3</v>
      </c>
      <c r="AN32" s="20">
        <v>58</v>
      </c>
      <c r="AO32" s="20">
        <v>11.7</v>
      </c>
      <c r="AP32" s="20">
        <v>24</v>
      </c>
      <c r="AQ32" s="20">
        <v>4.8</v>
      </c>
      <c r="AR32" s="20">
        <v>2.4</v>
      </c>
      <c r="AS32" s="20">
        <v>1.4</v>
      </c>
      <c r="AT32" s="20">
        <v>32000</v>
      </c>
      <c r="AU32" s="20">
        <v>22</v>
      </c>
      <c r="AV32" s="20">
        <v>6.3</v>
      </c>
      <c r="AW32" s="20">
        <v>2</v>
      </c>
      <c r="AX32" s="20">
        <v>6</v>
      </c>
      <c r="AY32" s="20">
        <v>0.9</v>
      </c>
      <c r="AZ32" s="20">
        <v>0.6</v>
      </c>
      <c r="BA32" s="20">
        <v>33400</v>
      </c>
      <c r="BB32" s="20">
        <v>66</v>
      </c>
      <c r="BC32" s="20">
        <v>10</v>
      </c>
      <c r="BD32" s="20">
        <v>0.4</v>
      </c>
      <c r="BE32" s="20">
        <v>3890</v>
      </c>
      <c r="BF32" s="20">
        <v>671</v>
      </c>
      <c r="BG32" s="20">
        <v>3</v>
      </c>
      <c r="BH32" s="20">
        <v>15</v>
      </c>
      <c r="BI32" s="20">
        <v>53</v>
      </c>
      <c r="BJ32" s="20" t="s">
        <v>131</v>
      </c>
      <c r="BK32" s="20">
        <v>576</v>
      </c>
      <c r="BL32" s="20">
        <v>3090</v>
      </c>
      <c r="BM32" s="20">
        <v>14.7</v>
      </c>
      <c r="BN32" s="20">
        <v>215</v>
      </c>
      <c r="BO32" s="20" t="s">
        <v>134</v>
      </c>
      <c r="BP32" s="20">
        <v>3600</v>
      </c>
      <c r="BQ32" s="20">
        <v>3</v>
      </c>
      <c r="BR32" s="20">
        <v>11</v>
      </c>
      <c r="BS32" s="20" t="s">
        <v>129</v>
      </c>
      <c r="BT32" s="20">
        <v>291000</v>
      </c>
      <c r="BU32" s="20">
        <v>8.8000000000000007</v>
      </c>
      <c r="BV32" s="20" t="s">
        <v>132</v>
      </c>
      <c r="BW32" s="20">
        <v>66</v>
      </c>
      <c r="BX32" s="20">
        <v>1</v>
      </c>
      <c r="BY32" s="20">
        <v>0.9</v>
      </c>
      <c r="BZ32" s="20">
        <v>13.8</v>
      </c>
      <c r="CA32" s="20">
        <v>19.8</v>
      </c>
      <c r="CB32" s="20">
        <v>3530</v>
      </c>
      <c r="CC32" s="20">
        <v>3</v>
      </c>
      <c r="CD32" s="20">
        <v>0.39</v>
      </c>
      <c r="CE32" s="20">
        <v>5</v>
      </c>
      <c r="CF32" s="20">
        <v>67</v>
      </c>
      <c r="CG32" s="20">
        <v>3</v>
      </c>
      <c r="CH32" s="20">
        <v>24.4</v>
      </c>
      <c r="CI32" s="20">
        <v>2.4</v>
      </c>
      <c r="CJ32" s="20">
        <v>451</v>
      </c>
      <c r="CK32" s="20">
        <v>261</v>
      </c>
      <c r="CM32" s="20">
        <v>0.192</v>
      </c>
      <c r="CN32" s="20">
        <v>0.20200000000000001</v>
      </c>
      <c r="CO32" s="20">
        <v>0.43099999999999999</v>
      </c>
      <c r="CP32" s="20">
        <v>15.59</v>
      </c>
      <c r="CQ32" s="20">
        <v>0.09</v>
      </c>
      <c r="CR32" s="20">
        <v>0.08</v>
      </c>
      <c r="CS32" s="20">
        <v>0.01</v>
      </c>
      <c r="CT32" s="20">
        <v>4.74</v>
      </c>
      <c r="CU32" s="20">
        <v>4.49</v>
      </c>
      <c r="CV32" s="20">
        <v>6.0593899999999996</v>
      </c>
      <c r="CW32" s="20">
        <v>0.7</v>
      </c>
      <c r="CX32" s="20">
        <v>0.08</v>
      </c>
      <c r="CY32" s="20">
        <v>0.14000000000000001</v>
      </c>
      <c r="CZ32" s="20">
        <v>0.14000000000000001</v>
      </c>
      <c r="DA32" s="20">
        <v>67.150000000000006</v>
      </c>
      <c r="DB32" s="20" t="s">
        <v>135</v>
      </c>
      <c r="DC32" s="20">
        <v>0.59</v>
      </c>
      <c r="DD32" s="20" t="s">
        <v>135</v>
      </c>
    </row>
    <row r="33" spans="1:108" s="20" customFormat="1" x14ac:dyDescent="0.2">
      <c r="A33" s="20" t="s">
        <v>198</v>
      </c>
      <c r="B33" s="20" t="s">
        <v>199</v>
      </c>
      <c r="C33" s="21" t="s">
        <v>127</v>
      </c>
      <c r="D33" s="20">
        <v>0.06</v>
      </c>
      <c r="E33" s="20">
        <v>6.03</v>
      </c>
      <c r="F33" s="20">
        <v>0.14000000000000001</v>
      </c>
      <c r="G33" s="20">
        <v>0.33</v>
      </c>
      <c r="H33" s="20">
        <v>1.04</v>
      </c>
      <c r="I33" s="20">
        <v>2</v>
      </c>
      <c r="J33" s="20">
        <v>0.1</v>
      </c>
      <c r="K33" s="20">
        <v>20</v>
      </c>
      <c r="L33" s="20">
        <v>0.1</v>
      </c>
      <c r="M33" s="20">
        <v>-5.73</v>
      </c>
      <c r="N33" s="20">
        <v>0.3</v>
      </c>
      <c r="O33" s="20">
        <v>0.05</v>
      </c>
      <c r="P33" s="20">
        <v>4.3099999999999996</v>
      </c>
      <c r="Q33" s="20">
        <v>0.253</v>
      </c>
      <c r="R33" s="20">
        <v>2.0099999999999998</v>
      </c>
      <c r="S33" s="20">
        <v>0.19</v>
      </c>
      <c r="T33" s="20">
        <v>19.88</v>
      </c>
      <c r="U33" s="20" t="s">
        <v>128</v>
      </c>
      <c r="V33" s="20">
        <v>0.01</v>
      </c>
      <c r="W33" s="20">
        <v>3.2000000000000001E-2</v>
      </c>
      <c r="X33" s="20">
        <v>48</v>
      </c>
      <c r="Y33" s="20" t="s">
        <v>129</v>
      </c>
      <c r="Z33" s="20" t="s">
        <v>130</v>
      </c>
      <c r="AB33" s="20">
        <v>0.1085</v>
      </c>
      <c r="AC33" s="20" t="s">
        <v>325</v>
      </c>
      <c r="AD33" s="20">
        <v>66300</v>
      </c>
      <c r="AE33" s="20" t="s">
        <v>130</v>
      </c>
      <c r="AF33" s="20" t="s">
        <v>131</v>
      </c>
      <c r="AG33" s="20">
        <v>645</v>
      </c>
      <c r="AH33" s="20" t="s">
        <v>132</v>
      </c>
      <c r="AI33" s="20">
        <v>0.5</v>
      </c>
      <c r="AJ33" s="20" t="s">
        <v>142</v>
      </c>
      <c r="AK33" s="20">
        <v>1</v>
      </c>
      <c r="AL33" s="20">
        <v>91</v>
      </c>
      <c r="AM33" s="20">
        <v>5</v>
      </c>
      <c r="AN33" s="20">
        <v>46</v>
      </c>
      <c r="AO33" s="20">
        <v>8.1999999999999993</v>
      </c>
      <c r="AP33" s="20">
        <v>17</v>
      </c>
      <c r="AQ33" s="20">
        <v>3.6</v>
      </c>
      <c r="AR33" s="20">
        <v>1.7</v>
      </c>
      <c r="AS33" s="20">
        <v>1</v>
      </c>
      <c r="AT33" s="20">
        <v>26900</v>
      </c>
      <c r="AU33" s="20">
        <v>18</v>
      </c>
      <c r="AV33" s="20">
        <v>4.4000000000000004</v>
      </c>
      <c r="AW33" s="20">
        <v>2</v>
      </c>
      <c r="AX33" s="20">
        <v>5</v>
      </c>
      <c r="AY33" s="20">
        <v>0.67</v>
      </c>
      <c r="AZ33" s="20">
        <v>0.3</v>
      </c>
      <c r="BA33" s="20">
        <v>27900</v>
      </c>
      <c r="BB33" s="20">
        <v>49</v>
      </c>
      <c r="BC33" s="20">
        <v>10</v>
      </c>
      <c r="BD33" s="20">
        <v>0.3</v>
      </c>
      <c r="BE33" s="20">
        <v>3270</v>
      </c>
      <c r="BF33" s="20">
        <v>670</v>
      </c>
      <c r="BG33" s="20">
        <v>35</v>
      </c>
      <c r="BH33" s="20">
        <v>11</v>
      </c>
      <c r="BI33" s="20">
        <v>38</v>
      </c>
      <c r="BJ33" s="20" t="s">
        <v>131</v>
      </c>
      <c r="BK33" s="20">
        <v>481</v>
      </c>
      <c r="BL33" s="20">
        <v>2110</v>
      </c>
      <c r="BM33" s="20">
        <v>10.6</v>
      </c>
      <c r="BN33" s="20">
        <v>178</v>
      </c>
      <c r="BO33" s="20" t="s">
        <v>134</v>
      </c>
      <c r="BP33" s="20">
        <v>2400</v>
      </c>
      <c r="BQ33" s="20">
        <v>2</v>
      </c>
      <c r="BR33" s="20">
        <v>8</v>
      </c>
      <c r="BS33" s="20" t="s">
        <v>129</v>
      </c>
      <c r="BT33" s="20">
        <v>309000</v>
      </c>
      <c r="BU33" s="20">
        <v>6.4</v>
      </c>
      <c r="BV33" s="20" t="s">
        <v>132</v>
      </c>
      <c r="BW33" s="20">
        <v>52</v>
      </c>
      <c r="BX33" s="20">
        <v>0.8</v>
      </c>
      <c r="BY33" s="20">
        <v>0.6</v>
      </c>
      <c r="BZ33" s="20">
        <v>7.7</v>
      </c>
      <c r="CA33" s="20">
        <v>14.4</v>
      </c>
      <c r="CB33" s="20">
        <v>2850</v>
      </c>
      <c r="CC33" s="20">
        <v>2</v>
      </c>
      <c r="CD33" s="20">
        <v>0.27</v>
      </c>
      <c r="CE33" s="20">
        <v>4</v>
      </c>
      <c r="CF33" s="20">
        <v>52</v>
      </c>
      <c r="CG33" s="20">
        <v>3</v>
      </c>
      <c r="CH33" s="20">
        <v>17.899999999999999</v>
      </c>
      <c r="CI33" s="20">
        <v>1.8</v>
      </c>
      <c r="CJ33" s="20">
        <v>306</v>
      </c>
      <c r="CK33" s="20">
        <v>220</v>
      </c>
      <c r="CM33" s="20">
        <v>0.12</v>
      </c>
      <c r="CN33" s="20">
        <v>0.13</v>
      </c>
      <c r="CO33" s="20">
        <v>0.25700000000000001</v>
      </c>
      <c r="CP33" s="20">
        <v>13.38</v>
      </c>
      <c r="CQ33" s="20">
        <v>0.06</v>
      </c>
      <c r="CR33" s="20">
        <v>0.1</v>
      </c>
      <c r="CS33" s="20" t="s">
        <v>135</v>
      </c>
      <c r="CT33" s="20">
        <v>4.0599999999999996</v>
      </c>
      <c r="CU33" s="20">
        <v>3.84</v>
      </c>
      <c r="CV33" s="20">
        <v>4.4986499999999996</v>
      </c>
      <c r="CW33" s="20">
        <v>0.57999999999999996</v>
      </c>
      <c r="CX33" s="20">
        <v>0.09</v>
      </c>
      <c r="CY33" s="20">
        <v>0.14000000000000001</v>
      </c>
      <c r="CZ33" s="20">
        <v>0.13</v>
      </c>
      <c r="DA33" s="20">
        <v>72.569999999999993</v>
      </c>
      <c r="DB33" s="20">
        <v>0.01</v>
      </c>
      <c r="DC33" s="20">
        <v>0.49</v>
      </c>
      <c r="DD33" s="20" t="s">
        <v>135</v>
      </c>
    </row>
    <row r="34" spans="1:108" s="20" customFormat="1" x14ac:dyDescent="0.2">
      <c r="A34" s="20" t="s">
        <v>200</v>
      </c>
      <c r="B34" s="20" t="s">
        <v>201</v>
      </c>
      <c r="C34" s="21" t="s">
        <v>127</v>
      </c>
      <c r="D34" s="20">
        <v>0.22</v>
      </c>
      <c r="E34" s="20">
        <v>20</v>
      </c>
      <c r="F34" s="20">
        <v>0.153</v>
      </c>
      <c r="G34" s="20">
        <v>0.13</v>
      </c>
      <c r="H34" s="20">
        <v>1.08</v>
      </c>
      <c r="I34" s="20">
        <v>2</v>
      </c>
      <c r="J34" s="20">
        <v>0.1</v>
      </c>
      <c r="K34" s="20">
        <v>20</v>
      </c>
      <c r="L34" s="20">
        <v>0.1</v>
      </c>
      <c r="M34" s="20">
        <v>-22.13</v>
      </c>
      <c r="N34" s="20">
        <v>-2.1</v>
      </c>
      <c r="O34" s="20">
        <v>-0.1</v>
      </c>
      <c r="P34" s="20">
        <v>3.16</v>
      </c>
      <c r="Q34" s="20">
        <v>0.85799999999999998</v>
      </c>
      <c r="R34" s="20">
        <v>2.04</v>
      </c>
      <c r="S34" s="20">
        <v>0.64</v>
      </c>
      <c r="T34" s="20">
        <v>20.87</v>
      </c>
      <c r="U34" s="20" t="s">
        <v>128</v>
      </c>
      <c r="V34" s="20">
        <v>0.01</v>
      </c>
      <c r="W34" s="20">
        <v>9.7000000000000003E-2</v>
      </c>
      <c r="X34" s="20">
        <v>134</v>
      </c>
      <c r="Y34" s="20" t="s">
        <v>129</v>
      </c>
      <c r="Z34" s="20" t="s">
        <v>130</v>
      </c>
      <c r="AB34" s="20">
        <v>0.13519999999999999</v>
      </c>
      <c r="AC34" s="20" t="s">
        <v>326</v>
      </c>
      <c r="AD34" s="20">
        <v>80800</v>
      </c>
      <c r="AE34" s="20" t="s">
        <v>130</v>
      </c>
      <c r="AF34" s="20" t="s">
        <v>131</v>
      </c>
      <c r="AG34" s="20">
        <v>735</v>
      </c>
      <c r="AH34" s="20" t="s">
        <v>132</v>
      </c>
      <c r="AI34" s="20">
        <v>13.2</v>
      </c>
      <c r="AJ34" s="20" t="s">
        <v>142</v>
      </c>
      <c r="AK34" s="20">
        <v>1.7</v>
      </c>
      <c r="AL34" s="20">
        <v>88</v>
      </c>
      <c r="AM34" s="20" t="s">
        <v>138</v>
      </c>
      <c r="AN34" s="20">
        <v>63</v>
      </c>
      <c r="AO34" s="20">
        <v>9.1999999999999993</v>
      </c>
      <c r="AP34" s="20">
        <v>23</v>
      </c>
      <c r="AQ34" s="20">
        <v>4.3</v>
      </c>
      <c r="AR34" s="20">
        <v>2.6</v>
      </c>
      <c r="AS34" s="20">
        <v>1</v>
      </c>
      <c r="AT34" s="20">
        <v>38800</v>
      </c>
      <c r="AU34" s="20">
        <v>19</v>
      </c>
      <c r="AV34" s="20">
        <v>4.8</v>
      </c>
      <c r="AW34" s="20">
        <v>2</v>
      </c>
      <c r="AX34" s="20">
        <v>6</v>
      </c>
      <c r="AY34" s="20">
        <v>0.89</v>
      </c>
      <c r="AZ34" s="20">
        <v>1</v>
      </c>
      <c r="BA34" s="20">
        <v>36600</v>
      </c>
      <c r="BB34" s="20">
        <v>43</v>
      </c>
      <c r="BC34" s="20" t="s">
        <v>130</v>
      </c>
      <c r="BD34" s="20">
        <v>0.4</v>
      </c>
      <c r="BE34" s="20">
        <v>3150</v>
      </c>
      <c r="BF34" s="20">
        <v>1090</v>
      </c>
      <c r="BG34" s="20" t="s">
        <v>138</v>
      </c>
      <c r="BH34" s="20">
        <v>15</v>
      </c>
      <c r="BI34" s="20">
        <v>36</v>
      </c>
      <c r="BJ34" s="20" t="s">
        <v>131</v>
      </c>
      <c r="BK34" s="20">
        <v>529</v>
      </c>
      <c r="BL34" s="20">
        <v>7570</v>
      </c>
      <c r="BM34" s="20">
        <v>9.9</v>
      </c>
      <c r="BN34" s="20">
        <v>196</v>
      </c>
      <c r="BO34" s="20" t="s">
        <v>134</v>
      </c>
      <c r="BP34" s="20">
        <v>7260</v>
      </c>
      <c r="BQ34" s="20">
        <v>3</v>
      </c>
      <c r="BR34" s="20">
        <v>11</v>
      </c>
      <c r="BS34" s="20" t="s">
        <v>129</v>
      </c>
      <c r="BT34" s="20">
        <v>315000</v>
      </c>
      <c r="BU34" s="20">
        <v>6.5</v>
      </c>
      <c r="BV34" s="20" t="s">
        <v>132</v>
      </c>
      <c r="BW34" s="20">
        <v>70</v>
      </c>
      <c r="BX34" s="20">
        <v>0.9</v>
      </c>
      <c r="BY34" s="20">
        <v>0.7</v>
      </c>
      <c r="BZ34" s="20">
        <v>27.8</v>
      </c>
      <c r="CA34" s="20">
        <v>13.5</v>
      </c>
      <c r="CB34" s="20">
        <v>3560</v>
      </c>
      <c r="CC34" s="20">
        <v>3</v>
      </c>
      <c r="CD34" s="20">
        <v>0.37</v>
      </c>
      <c r="CE34" s="20">
        <v>4</v>
      </c>
      <c r="CF34" s="20">
        <v>69</v>
      </c>
      <c r="CG34" s="20">
        <v>3</v>
      </c>
      <c r="CH34" s="20">
        <v>23.8</v>
      </c>
      <c r="CI34" s="20">
        <v>2.6</v>
      </c>
      <c r="CJ34" s="20">
        <v>514</v>
      </c>
      <c r="CK34" s="20">
        <v>212</v>
      </c>
      <c r="CM34" s="20">
        <v>0.14000000000000001</v>
      </c>
      <c r="CN34" s="20">
        <v>0.15</v>
      </c>
      <c r="CO34" s="20">
        <v>0.82699999999999996</v>
      </c>
      <c r="CP34" s="20">
        <v>15.51</v>
      </c>
      <c r="CQ34" s="20">
        <v>0.08</v>
      </c>
      <c r="CR34" s="20">
        <v>0.09</v>
      </c>
      <c r="CS34" s="20" t="s">
        <v>135</v>
      </c>
      <c r="CT34" s="20">
        <v>5.75</v>
      </c>
      <c r="CU34" s="20">
        <v>4.5599999999999996</v>
      </c>
      <c r="CV34" s="20">
        <v>6.9786000000000001</v>
      </c>
      <c r="CW34" s="20">
        <v>0.56999999999999995</v>
      </c>
      <c r="CX34" s="20">
        <v>0.15</v>
      </c>
      <c r="CY34" s="20">
        <v>0.18</v>
      </c>
      <c r="CZ34" s="20">
        <v>0.15</v>
      </c>
      <c r="DA34" s="20">
        <v>64.290000000000006</v>
      </c>
      <c r="DB34" s="20" t="s">
        <v>135</v>
      </c>
      <c r="DC34" s="20">
        <v>0.57999999999999996</v>
      </c>
      <c r="DD34" s="20">
        <v>0.01</v>
      </c>
    </row>
    <row r="35" spans="1:108" s="20" customFormat="1" x14ac:dyDescent="0.2">
      <c r="A35" s="20" t="s">
        <v>202</v>
      </c>
      <c r="B35" s="20" t="s">
        <v>203</v>
      </c>
      <c r="C35" s="20" t="s">
        <v>127</v>
      </c>
      <c r="D35" s="20">
        <v>0.11</v>
      </c>
      <c r="E35" s="20">
        <v>17.5</v>
      </c>
      <c r="F35" s="20">
        <v>5.8999999999999997E-2</v>
      </c>
      <c r="G35" s="20">
        <v>0.13</v>
      </c>
      <c r="H35" s="20">
        <v>1.0900000000000001</v>
      </c>
      <c r="I35" s="20">
        <v>2</v>
      </c>
      <c r="J35" s="20">
        <v>0.1</v>
      </c>
      <c r="K35" s="20">
        <v>20</v>
      </c>
      <c r="L35" s="20">
        <v>0.1</v>
      </c>
      <c r="M35" s="20">
        <v>-17</v>
      </c>
      <c r="N35" s="20">
        <v>0.5</v>
      </c>
      <c r="O35" s="20">
        <v>0.03</v>
      </c>
      <c r="P35" s="20">
        <v>3.6</v>
      </c>
      <c r="Q35" s="20">
        <v>0.66700000000000004</v>
      </c>
      <c r="R35" s="20">
        <v>2</v>
      </c>
      <c r="S35" s="20">
        <v>0.56000000000000005</v>
      </c>
      <c r="T35" s="20">
        <v>19.82</v>
      </c>
      <c r="U35" s="20" t="s">
        <v>128</v>
      </c>
      <c r="V35" s="20">
        <v>0.01</v>
      </c>
      <c r="W35" s="20">
        <v>5.0999999999999997E-2</v>
      </c>
      <c r="X35" s="20">
        <v>249</v>
      </c>
      <c r="Y35" s="20" t="s">
        <v>129</v>
      </c>
      <c r="Z35" s="20" t="s">
        <v>130</v>
      </c>
      <c r="AB35" s="20">
        <v>0.10299999999999999</v>
      </c>
      <c r="AC35" s="20" t="s">
        <v>327</v>
      </c>
      <c r="AD35" s="20">
        <v>70500</v>
      </c>
      <c r="AE35" s="20" t="s">
        <v>130</v>
      </c>
      <c r="AF35" s="20" t="s">
        <v>131</v>
      </c>
      <c r="AG35" s="20">
        <v>576</v>
      </c>
      <c r="AH35" s="20" t="s">
        <v>132</v>
      </c>
      <c r="AI35" s="20">
        <v>38.799999999999997</v>
      </c>
      <c r="AJ35" s="20" t="s">
        <v>142</v>
      </c>
      <c r="AK35" s="20">
        <v>2.4</v>
      </c>
      <c r="AL35" s="20">
        <v>93</v>
      </c>
      <c r="AM35" s="20" t="s">
        <v>138</v>
      </c>
      <c r="AN35" s="20">
        <v>44</v>
      </c>
      <c r="AO35" s="20">
        <v>5.7</v>
      </c>
      <c r="AP35" s="20">
        <v>16</v>
      </c>
      <c r="AQ35" s="20">
        <v>4.5</v>
      </c>
      <c r="AR35" s="20">
        <v>2.6</v>
      </c>
      <c r="AS35" s="20">
        <v>1</v>
      </c>
      <c r="AT35" s="20">
        <v>23100</v>
      </c>
      <c r="AU35" s="20">
        <v>17</v>
      </c>
      <c r="AV35" s="20">
        <v>4.8</v>
      </c>
      <c r="AW35" s="20">
        <v>2</v>
      </c>
      <c r="AX35" s="20">
        <v>5</v>
      </c>
      <c r="AY35" s="20">
        <v>0.86</v>
      </c>
      <c r="AZ35" s="20">
        <v>0.6</v>
      </c>
      <c r="BA35" s="20">
        <v>31100</v>
      </c>
      <c r="BB35" s="20">
        <v>46</v>
      </c>
      <c r="BC35" s="20" t="s">
        <v>130</v>
      </c>
      <c r="BD35" s="20">
        <v>0.3</v>
      </c>
      <c r="BE35" s="20">
        <v>2470</v>
      </c>
      <c r="BF35" s="20">
        <v>1050</v>
      </c>
      <c r="BG35" s="20" t="s">
        <v>138</v>
      </c>
      <c r="BH35" s="20">
        <v>15</v>
      </c>
      <c r="BI35" s="20">
        <v>37</v>
      </c>
      <c r="BJ35" s="20" t="s">
        <v>131</v>
      </c>
      <c r="BK35" s="20">
        <v>410</v>
      </c>
      <c r="BL35" s="20">
        <v>10200</v>
      </c>
      <c r="BM35" s="20">
        <v>10.3</v>
      </c>
      <c r="BN35" s="20">
        <v>165</v>
      </c>
      <c r="BO35" s="20" t="s">
        <v>134</v>
      </c>
      <c r="BP35" s="20">
        <v>6100</v>
      </c>
      <c r="BQ35" s="20">
        <v>4</v>
      </c>
      <c r="BR35" s="20">
        <v>8</v>
      </c>
      <c r="BS35" s="20" t="s">
        <v>129</v>
      </c>
      <c r="BT35" s="20">
        <v>352000</v>
      </c>
      <c r="BU35" s="20">
        <v>6.5</v>
      </c>
      <c r="BV35" s="20" t="s">
        <v>132</v>
      </c>
      <c r="BW35" s="20">
        <v>53</v>
      </c>
      <c r="BX35" s="20">
        <v>0.8</v>
      </c>
      <c r="BY35" s="20">
        <v>0.7</v>
      </c>
      <c r="BZ35" s="20">
        <v>18.899999999999999</v>
      </c>
      <c r="CA35" s="20">
        <v>14.3</v>
      </c>
      <c r="CB35" s="20">
        <v>2730</v>
      </c>
      <c r="CC35" s="20">
        <v>2</v>
      </c>
      <c r="CD35" s="20">
        <v>0.35</v>
      </c>
      <c r="CE35" s="20">
        <v>4</v>
      </c>
      <c r="CF35" s="20">
        <v>50</v>
      </c>
      <c r="CG35" s="20">
        <v>2</v>
      </c>
      <c r="CH35" s="20">
        <v>23.6</v>
      </c>
      <c r="CI35" s="20">
        <v>2.2999999999999998</v>
      </c>
      <c r="CJ35" s="20">
        <v>442</v>
      </c>
      <c r="CK35" s="20">
        <v>201</v>
      </c>
      <c r="CM35" s="20">
        <v>4.5999999999999999E-2</v>
      </c>
      <c r="CN35" s="20">
        <v>5.6000000000000001E-2</v>
      </c>
      <c r="CO35" s="20">
        <v>0.71299999999999997</v>
      </c>
      <c r="CP35" s="20">
        <v>13.14</v>
      </c>
      <c r="CQ35" s="20">
        <v>0.06</v>
      </c>
      <c r="CR35" s="20">
        <v>0.13</v>
      </c>
      <c r="CS35" s="20" t="s">
        <v>135</v>
      </c>
      <c r="CT35" s="20">
        <v>3.38</v>
      </c>
      <c r="CU35" s="20">
        <v>3.85</v>
      </c>
      <c r="CV35" s="20">
        <v>4.5786300000000004</v>
      </c>
      <c r="CW35" s="20">
        <v>0.44</v>
      </c>
      <c r="CX35" s="20">
        <v>0.14000000000000001</v>
      </c>
      <c r="CY35" s="20">
        <v>0.14000000000000001</v>
      </c>
      <c r="CZ35" s="20">
        <v>0.11</v>
      </c>
      <c r="DA35" s="20">
        <v>73.17</v>
      </c>
      <c r="DB35" s="20" t="s">
        <v>135</v>
      </c>
      <c r="DC35" s="20">
        <v>0.44</v>
      </c>
      <c r="DD35" s="20" t="s">
        <v>135</v>
      </c>
    </row>
    <row r="36" spans="1:108" s="20" customFormat="1" x14ac:dyDescent="0.2">
      <c r="A36" s="20" t="s">
        <v>204</v>
      </c>
      <c r="B36" s="21" t="s">
        <v>205</v>
      </c>
      <c r="C36" s="21" t="s">
        <v>127</v>
      </c>
      <c r="D36" s="20">
        <v>0.23</v>
      </c>
      <c r="E36" s="20">
        <v>19.399999999999999</v>
      </c>
      <c r="F36" s="20">
        <v>0.13</v>
      </c>
      <c r="G36" s="20">
        <v>0.22</v>
      </c>
      <c r="H36" s="20">
        <v>1.07</v>
      </c>
      <c r="I36" s="20">
        <v>2</v>
      </c>
      <c r="J36" s="20">
        <v>0.1</v>
      </c>
      <c r="K36" s="20">
        <v>20</v>
      </c>
      <c r="L36" s="20">
        <v>0.1</v>
      </c>
      <c r="M36" s="20">
        <v>-21.18</v>
      </c>
      <c r="N36" s="20">
        <v>-1.8</v>
      </c>
      <c r="O36" s="20">
        <v>-0.09</v>
      </c>
      <c r="P36" s="20">
        <v>2.67</v>
      </c>
      <c r="Q36" s="20">
        <v>0.85299999999999998</v>
      </c>
      <c r="R36" s="20">
        <v>2.0099999999999998</v>
      </c>
      <c r="S36" s="20">
        <v>0.62</v>
      </c>
      <c r="T36" s="20">
        <v>20.73</v>
      </c>
      <c r="U36" s="20" t="s">
        <v>128</v>
      </c>
      <c r="V36" s="20">
        <v>0.01</v>
      </c>
      <c r="W36" s="20">
        <v>0.222</v>
      </c>
      <c r="X36" s="20">
        <v>128</v>
      </c>
      <c r="Y36" s="20" t="s">
        <v>129</v>
      </c>
      <c r="Z36" s="20" t="s">
        <v>130</v>
      </c>
      <c r="AB36" s="20">
        <v>0.16120000000000001</v>
      </c>
      <c r="AC36" s="20" t="s">
        <v>328</v>
      </c>
      <c r="AD36" s="20">
        <v>75500</v>
      </c>
      <c r="AE36" s="20">
        <v>15</v>
      </c>
      <c r="AF36" s="20" t="s">
        <v>131</v>
      </c>
      <c r="AG36" s="20">
        <v>748</v>
      </c>
      <c r="AH36" s="20" t="s">
        <v>132</v>
      </c>
      <c r="AI36" s="20">
        <v>1</v>
      </c>
      <c r="AJ36" s="20" t="s">
        <v>142</v>
      </c>
      <c r="AK36" s="20">
        <v>2.4</v>
      </c>
      <c r="AL36" s="20">
        <v>105</v>
      </c>
      <c r="AM36" s="20">
        <v>2</v>
      </c>
      <c r="AN36" s="20">
        <v>28</v>
      </c>
      <c r="AO36" s="20">
        <v>9.5</v>
      </c>
      <c r="AP36" s="20">
        <v>27</v>
      </c>
      <c r="AQ36" s="20">
        <v>3.2</v>
      </c>
      <c r="AR36" s="20">
        <v>1.8</v>
      </c>
      <c r="AS36" s="20">
        <v>1.3</v>
      </c>
      <c r="AT36" s="20">
        <v>29900</v>
      </c>
      <c r="AU36" s="20">
        <v>20</v>
      </c>
      <c r="AV36" s="20">
        <v>4</v>
      </c>
      <c r="AW36" s="20">
        <v>2</v>
      </c>
      <c r="AX36" s="20">
        <v>5</v>
      </c>
      <c r="AY36" s="20">
        <v>0.61</v>
      </c>
      <c r="AZ36" s="20">
        <v>1.2</v>
      </c>
      <c r="BA36" s="20">
        <v>35600</v>
      </c>
      <c r="BB36" s="20">
        <v>55</v>
      </c>
      <c r="BC36" s="20" t="s">
        <v>130</v>
      </c>
      <c r="BD36" s="20">
        <v>0.3</v>
      </c>
      <c r="BE36" s="20">
        <v>2660</v>
      </c>
      <c r="BF36" s="20">
        <v>1320</v>
      </c>
      <c r="BG36" s="20">
        <v>5</v>
      </c>
      <c r="BH36" s="20">
        <v>21</v>
      </c>
      <c r="BI36" s="20">
        <v>41</v>
      </c>
      <c r="BJ36" s="20" t="s">
        <v>131</v>
      </c>
      <c r="BK36" s="20">
        <v>530</v>
      </c>
      <c r="BL36" s="20">
        <v>1450</v>
      </c>
      <c r="BM36" s="20">
        <v>11.7</v>
      </c>
      <c r="BN36" s="20">
        <v>185</v>
      </c>
      <c r="BO36" s="20" t="s">
        <v>134</v>
      </c>
      <c r="BP36" s="20">
        <v>7090</v>
      </c>
      <c r="BQ36" s="20">
        <v>4</v>
      </c>
      <c r="BR36" s="20">
        <v>8</v>
      </c>
      <c r="BS36" s="20" t="s">
        <v>129</v>
      </c>
      <c r="BT36" s="20">
        <v>330000</v>
      </c>
      <c r="BU36" s="20">
        <v>6.4</v>
      </c>
      <c r="BV36" s="20" t="s">
        <v>132</v>
      </c>
      <c r="BW36" s="20">
        <v>53</v>
      </c>
      <c r="BX36" s="20">
        <v>1</v>
      </c>
      <c r="BY36" s="20">
        <v>0.5</v>
      </c>
      <c r="BZ36" s="20" t="s">
        <v>139</v>
      </c>
      <c r="CA36" s="20">
        <v>14.8</v>
      </c>
      <c r="CB36" s="20">
        <v>2680</v>
      </c>
      <c r="CC36" s="20">
        <v>3</v>
      </c>
      <c r="CD36" s="20">
        <v>0.26</v>
      </c>
      <c r="CE36" s="20">
        <v>4</v>
      </c>
      <c r="CF36" s="20">
        <v>75</v>
      </c>
      <c r="CG36" s="20">
        <v>19</v>
      </c>
      <c r="CH36" s="20">
        <v>17</v>
      </c>
      <c r="CI36" s="20">
        <v>1.8</v>
      </c>
      <c r="CJ36" s="20">
        <v>352</v>
      </c>
      <c r="CK36" s="20">
        <v>185</v>
      </c>
      <c r="CM36" s="20">
        <v>0.11</v>
      </c>
      <c r="CN36" s="20">
        <v>0.12</v>
      </c>
      <c r="CO36" s="20">
        <v>0.79700000000000004</v>
      </c>
      <c r="CP36" s="20">
        <v>14.74</v>
      </c>
      <c r="CQ36" s="20">
        <v>0.08</v>
      </c>
      <c r="CR36" s="20">
        <v>0.11</v>
      </c>
      <c r="CS36" s="20" t="s">
        <v>135</v>
      </c>
      <c r="CT36" s="20">
        <v>4.51</v>
      </c>
      <c r="CU36" s="20">
        <v>4.49</v>
      </c>
      <c r="CV36" s="20">
        <v>6.4206399999999997</v>
      </c>
      <c r="CW36" s="20">
        <v>0.48</v>
      </c>
      <c r="CX36" s="20">
        <v>0.18</v>
      </c>
      <c r="CY36" s="20">
        <v>0.23</v>
      </c>
      <c r="CZ36" s="20">
        <v>0.14000000000000001</v>
      </c>
      <c r="DA36" s="20">
        <v>68.430000000000007</v>
      </c>
      <c r="DB36" s="20" t="s">
        <v>135</v>
      </c>
      <c r="DC36" s="20">
        <v>0.47</v>
      </c>
      <c r="DD36" s="20">
        <v>0.01</v>
      </c>
    </row>
    <row r="37" spans="1:108" s="20" customFormat="1" x14ac:dyDescent="0.2">
      <c r="A37" s="20" t="s">
        <v>206</v>
      </c>
      <c r="B37" s="21" t="s">
        <v>207</v>
      </c>
      <c r="C37" s="21" t="s">
        <v>151</v>
      </c>
      <c r="D37" s="20" t="s">
        <v>165</v>
      </c>
      <c r="E37" s="20">
        <v>9.2799999999999994</v>
      </c>
      <c r="F37" s="20">
        <v>0.108</v>
      </c>
      <c r="G37" s="20" t="s">
        <v>165</v>
      </c>
      <c r="H37" s="20">
        <v>1.1299999999999999</v>
      </c>
      <c r="I37" s="20">
        <v>2</v>
      </c>
      <c r="J37" s="20">
        <v>0.1</v>
      </c>
      <c r="K37" s="20">
        <v>20</v>
      </c>
      <c r="L37" s="20">
        <v>0.1</v>
      </c>
      <c r="M37" s="20">
        <v>-7.98</v>
      </c>
      <c r="N37" s="20">
        <v>1.3</v>
      </c>
      <c r="O37" s="20">
        <v>0.14000000000000001</v>
      </c>
      <c r="P37" s="20">
        <v>7.28</v>
      </c>
      <c r="Q37" s="20">
        <v>0.32</v>
      </c>
      <c r="R37" s="20">
        <v>2.04</v>
      </c>
      <c r="S37" s="20">
        <v>0.3</v>
      </c>
      <c r="T37" s="20">
        <v>19.47</v>
      </c>
      <c r="U37" s="20" t="s">
        <v>128</v>
      </c>
      <c r="V37" s="20">
        <v>0.01</v>
      </c>
      <c r="W37" s="20">
        <v>1.0529999999999999</v>
      </c>
      <c r="X37" s="20">
        <v>724</v>
      </c>
      <c r="Y37" s="20">
        <v>12</v>
      </c>
      <c r="Z37" s="20" t="s">
        <v>130</v>
      </c>
      <c r="AB37" s="20">
        <v>9.6500000000000002E-2</v>
      </c>
      <c r="AC37" s="20" t="s">
        <v>329</v>
      </c>
      <c r="AD37" s="20">
        <v>49300</v>
      </c>
      <c r="AE37" s="20">
        <v>166</v>
      </c>
      <c r="AF37" s="20">
        <v>88</v>
      </c>
      <c r="AG37" s="20">
        <v>1300</v>
      </c>
      <c r="AH37" s="20" t="s">
        <v>132</v>
      </c>
      <c r="AI37" s="20" t="s">
        <v>167</v>
      </c>
      <c r="AJ37" s="20">
        <v>1420</v>
      </c>
      <c r="AK37" s="20" t="s">
        <v>133</v>
      </c>
      <c r="AL37" s="20">
        <v>82</v>
      </c>
      <c r="AM37" s="20">
        <v>3</v>
      </c>
      <c r="AN37" s="20">
        <v>122</v>
      </c>
      <c r="AO37" s="20">
        <v>7.9</v>
      </c>
      <c r="AP37" s="20">
        <v>11</v>
      </c>
      <c r="AQ37" s="20">
        <v>3.1</v>
      </c>
      <c r="AR37" s="20">
        <v>1.9</v>
      </c>
      <c r="AS37" s="20">
        <v>0.7</v>
      </c>
      <c r="AT37" s="20">
        <v>13200</v>
      </c>
      <c r="AU37" s="20">
        <v>10</v>
      </c>
      <c r="AV37" s="20">
        <v>3.3</v>
      </c>
      <c r="AW37" s="20">
        <v>2</v>
      </c>
      <c r="AX37" s="20">
        <v>11</v>
      </c>
      <c r="AY37" s="20">
        <v>0.62</v>
      </c>
      <c r="AZ37" s="20" t="s">
        <v>133</v>
      </c>
      <c r="BA37" s="20">
        <v>22200</v>
      </c>
      <c r="BB37" s="20">
        <v>48</v>
      </c>
      <c r="BC37" s="20">
        <v>41</v>
      </c>
      <c r="BD37" s="20">
        <v>0.3</v>
      </c>
      <c r="BE37" s="20">
        <v>2990</v>
      </c>
      <c r="BF37" s="20">
        <v>25</v>
      </c>
      <c r="BG37" s="20">
        <v>13</v>
      </c>
      <c r="BH37" s="20">
        <v>10</v>
      </c>
      <c r="BI37" s="20">
        <v>27</v>
      </c>
      <c r="BJ37" s="20" t="s">
        <v>131</v>
      </c>
      <c r="BK37" s="20">
        <v>346</v>
      </c>
      <c r="BL37" s="20" t="s">
        <v>130</v>
      </c>
      <c r="BM37" s="20">
        <v>8.6</v>
      </c>
      <c r="BN37" s="20">
        <v>84</v>
      </c>
      <c r="BO37" s="20" t="s">
        <v>134</v>
      </c>
      <c r="BP37" s="20">
        <v>2970</v>
      </c>
      <c r="BQ37" s="20">
        <v>13</v>
      </c>
      <c r="BR37" s="20">
        <v>9</v>
      </c>
      <c r="BS37" s="20">
        <v>1</v>
      </c>
      <c r="BT37" s="20">
        <v>389000</v>
      </c>
      <c r="BU37" s="20">
        <v>4.3</v>
      </c>
      <c r="BV37" s="20" t="s">
        <v>132</v>
      </c>
      <c r="BW37" s="20">
        <v>91</v>
      </c>
      <c r="BX37" s="20">
        <v>0.5</v>
      </c>
      <c r="BY37" s="20">
        <v>0.5</v>
      </c>
      <c r="BZ37" s="20" t="s">
        <v>139</v>
      </c>
      <c r="CA37" s="20">
        <v>9.3000000000000007</v>
      </c>
      <c r="CB37" s="20">
        <v>3340</v>
      </c>
      <c r="CC37" s="20">
        <v>7</v>
      </c>
      <c r="CD37" s="20">
        <v>0.26</v>
      </c>
      <c r="CE37" s="20">
        <v>3</v>
      </c>
      <c r="CF37" s="20">
        <v>102</v>
      </c>
      <c r="CG37" s="20">
        <v>76</v>
      </c>
      <c r="CH37" s="20">
        <v>18</v>
      </c>
      <c r="CI37" s="20">
        <v>1.9</v>
      </c>
      <c r="CJ37" s="20">
        <v>17</v>
      </c>
      <c r="CK37" s="20">
        <v>419</v>
      </c>
      <c r="CM37" s="20">
        <v>9.0999999999999998E-2</v>
      </c>
      <c r="CN37" s="20">
        <v>0.10100000000000001</v>
      </c>
      <c r="CO37" s="20">
        <v>0.33</v>
      </c>
      <c r="CP37" s="20">
        <v>9.48</v>
      </c>
      <c r="CQ37" s="20">
        <v>0.16</v>
      </c>
      <c r="CR37" s="20">
        <v>0.2</v>
      </c>
      <c r="CS37" s="20">
        <v>0.02</v>
      </c>
      <c r="CT37" s="20">
        <v>1.92</v>
      </c>
      <c r="CU37" s="20">
        <v>2.76</v>
      </c>
      <c r="CV37" s="20">
        <v>3.8696100000000002</v>
      </c>
      <c r="CW37" s="20">
        <v>0.54</v>
      </c>
      <c r="CX37" s="20" t="s">
        <v>135</v>
      </c>
      <c r="CY37" s="20">
        <v>0.06</v>
      </c>
      <c r="CZ37" s="20">
        <v>0.1</v>
      </c>
      <c r="DA37" s="20">
        <v>79.78</v>
      </c>
      <c r="DB37" s="20" t="s">
        <v>135</v>
      </c>
      <c r="DC37" s="20">
        <v>0.55000000000000004</v>
      </c>
      <c r="DD37" s="20">
        <v>0.02</v>
      </c>
    </row>
    <row r="38" spans="1:108" x14ac:dyDescent="0.2">
      <c r="B38" s="19"/>
      <c r="C38" s="19"/>
    </row>
    <row r="39" spans="1:108" x14ac:dyDescent="0.2">
      <c r="B39" s="19"/>
      <c r="C39" s="19"/>
    </row>
    <row r="40" spans="1:108" s="54" customFormat="1" ht="27" customHeight="1" x14ac:dyDescent="0.25">
      <c r="A40" s="53" t="s">
        <v>360</v>
      </c>
      <c r="E40" s="55"/>
      <c r="F40" s="55"/>
      <c r="G40" s="55"/>
    </row>
    <row r="41" spans="1:108" s="54" customFormat="1" ht="78.75" customHeight="1" x14ac:dyDescent="0.25">
      <c r="A41" s="57" t="s">
        <v>361</v>
      </c>
      <c r="B41" s="58"/>
      <c r="C41" s="58"/>
      <c r="D41" s="58"/>
      <c r="E41" s="58"/>
      <c r="F41" s="58"/>
      <c r="G41" s="58"/>
      <c r="H41" s="58"/>
      <c r="I41" s="58"/>
      <c r="J41" s="58"/>
    </row>
    <row r="42" spans="1:108" s="54" customFormat="1" ht="10.5" customHeight="1" x14ac:dyDescent="0.25">
      <c r="A42" s="56"/>
      <c r="E42" s="55"/>
      <c r="F42" s="55"/>
      <c r="G42" s="55"/>
    </row>
    <row r="43" spans="1:108" s="54" customFormat="1" ht="61.5" customHeight="1" x14ac:dyDescent="0.25">
      <c r="A43" s="57" t="s">
        <v>362</v>
      </c>
      <c r="B43" s="58"/>
      <c r="C43" s="58"/>
      <c r="D43" s="58"/>
      <c r="E43" s="58"/>
      <c r="F43" s="58"/>
      <c r="G43" s="58"/>
      <c r="H43" s="58"/>
      <c r="I43" s="58"/>
      <c r="J43" s="58"/>
    </row>
    <row r="44" spans="1:108" x14ac:dyDescent="0.2">
      <c r="B44" s="19"/>
      <c r="C44" s="19"/>
    </row>
    <row r="45" spans="1:108" x14ac:dyDescent="0.2">
      <c r="B45" s="19"/>
      <c r="C45" s="19"/>
    </row>
    <row r="46" spans="1:108" x14ac:dyDescent="0.2">
      <c r="B46" s="19"/>
      <c r="C46" s="19"/>
    </row>
    <row r="47" spans="1:108" x14ac:dyDescent="0.2">
      <c r="B47" s="19"/>
      <c r="C47" s="19"/>
    </row>
    <row r="48" spans="1:108" x14ac:dyDescent="0.2">
      <c r="B48" s="19"/>
      <c r="C48" s="19"/>
    </row>
    <row r="49" spans="2:3" x14ac:dyDescent="0.2">
      <c r="B49" s="19"/>
      <c r="C49" s="19"/>
    </row>
    <row r="50" spans="2:3" x14ac:dyDescent="0.2">
      <c r="B50" s="19"/>
      <c r="C50" s="19"/>
    </row>
    <row r="51" spans="2:3" x14ac:dyDescent="0.2">
      <c r="B51" s="19"/>
      <c r="C51" s="19"/>
    </row>
    <row r="52" spans="2:3" x14ac:dyDescent="0.2">
      <c r="B52" s="19"/>
      <c r="C52" s="19"/>
    </row>
    <row r="53" spans="2:3" x14ac:dyDescent="0.2">
      <c r="B53" s="19"/>
      <c r="C53" s="19"/>
    </row>
    <row r="54" spans="2:3" x14ac:dyDescent="0.2">
      <c r="B54" s="19"/>
      <c r="C54" s="19"/>
    </row>
    <row r="55" spans="2:3" x14ac:dyDescent="0.2">
      <c r="B55" s="19"/>
      <c r="C55" s="19"/>
    </row>
    <row r="56" spans="2:3" x14ac:dyDescent="0.2">
      <c r="B56" s="19"/>
      <c r="C56" s="19"/>
    </row>
    <row r="57" spans="2:3" x14ac:dyDescent="0.2">
      <c r="B57" s="19"/>
      <c r="C57" s="19"/>
    </row>
    <row r="58" spans="2:3" x14ac:dyDescent="0.2">
      <c r="B58" s="19"/>
      <c r="C58" s="19"/>
    </row>
    <row r="59" spans="2:3" x14ac:dyDescent="0.2">
      <c r="B59" s="19"/>
      <c r="C59" s="19"/>
    </row>
    <row r="60" spans="2:3" x14ac:dyDescent="0.2">
      <c r="B60" s="19"/>
      <c r="C60" s="19"/>
    </row>
    <row r="61" spans="2:3" x14ac:dyDescent="0.2">
      <c r="B61" s="19"/>
      <c r="C61" s="19"/>
    </row>
    <row r="62" spans="2:3" x14ac:dyDescent="0.2">
      <c r="B62" s="19"/>
      <c r="C62" s="19"/>
    </row>
    <row r="63" spans="2:3" x14ac:dyDescent="0.2">
      <c r="B63" s="19"/>
      <c r="C63" s="19"/>
    </row>
    <row r="64" spans="2:3" x14ac:dyDescent="0.2">
      <c r="B64" s="19"/>
      <c r="C64" s="19"/>
    </row>
    <row r="65" spans="2:3" x14ac:dyDescent="0.2">
      <c r="B65" s="19"/>
      <c r="C65" s="19"/>
    </row>
    <row r="66" spans="2:3" x14ac:dyDescent="0.2">
      <c r="B66" s="19"/>
      <c r="C66" s="19"/>
    </row>
    <row r="67" spans="2:3" x14ac:dyDescent="0.2">
      <c r="B67" s="19"/>
      <c r="C67" s="19"/>
    </row>
    <row r="68" spans="2:3" x14ac:dyDescent="0.2">
      <c r="B68" s="19"/>
      <c r="C68" s="19"/>
    </row>
    <row r="69" spans="2:3" x14ac:dyDescent="0.2">
      <c r="B69" s="19"/>
      <c r="C69" s="19"/>
    </row>
    <row r="70" spans="2:3" x14ac:dyDescent="0.2">
      <c r="B70" s="19"/>
      <c r="C70" s="19"/>
    </row>
    <row r="71" spans="2:3" x14ac:dyDescent="0.2">
      <c r="B71" s="19"/>
      <c r="C71" s="19"/>
    </row>
    <row r="72" spans="2:3" x14ac:dyDescent="0.2">
      <c r="B72" s="19"/>
      <c r="C72" s="19"/>
    </row>
    <row r="73" spans="2:3" x14ac:dyDescent="0.2">
      <c r="B73" s="19"/>
      <c r="C73" s="19"/>
    </row>
    <row r="74" spans="2:3" x14ac:dyDescent="0.2">
      <c r="B74" s="19"/>
      <c r="C74" s="19"/>
    </row>
    <row r="75" spans="2:3" x14ac:dyDescent="0.2">
      <c r="B75" s="19"/>
      <c r="C75" s="19"/>
    </row>
    <row r="76" spans="2:3" x14ac:dyDescent="0.2">
      <c r="B76" s="19"/>
      <c r="C76" s="19"/>
    </row>
    <row r="77" spans="2:3" x14ac:dyDescent="0.2">
      <c r="B77" s="19"/>
      <c r="C77" s="19"/>
    </row>
    <row r="78" spans="2:3" x14ac:dyDescent="0.2">
      <c r="B78" s="19"/>
      <c r="C78" s="19"/>
    </row>
    <row r="79" spans="2:3" x14ac:dyDescent="0.2">
      <c r="B79" s="19"/>
      <c r="C79" s="19"/>
    </row>
    <row r="80" spans="2:3" x14ac:dyDescent="0.2">
      <c r="B80" s="19"/>
      <c r="C80" s="19"/>
    </row>
    <row r="81" spans="2:3" x14ac:dyDescent="0.2">
      <c r="B81" s="19"/>
      <c r="C81" s="19"/>
    </row>
    <row r="82" spans="2:3" x14ac:dyDescent="0.2">
      <c r="B82" s="19"/>
      <c r="C82" s="19"/>
    </row>
    <row r="83" spans="2:3" x14ac:dyDescent="0.2">
      <c r="B83" s="19"/>
      <c r="C83" s="19"/>
    </row>
    <row r="84" spans="2:3" x14ac:dyDescent="0.2">
      <c r="B84" s="19"/>
      <c r="C84" s="19"/>
    </row>
    <row r="85" spans="2:3" x14ac:dyDescent="0.2">
      <c r="B85" s="19"/>
      <c r="C85" s="19"/>
    </row>
    <row r="86" spans="2:3" x14ac:dyDescent="0.2">
      <c r="B86" s="19"/>
      <c r="C86" s="19"/>
    </row>
    <row r="87" spans="2:3" x14ac:dyDescent="0.2">
      <c r="B87" s="19"/>
      <c r="C87" s="19"/>
    </row>
    <row r="88" spans="2:3" x14ac:dyDescent="0.2">
      <c r="B88" s="19"/>
      <c r="C88" s="19"/>
    </row>
    <row r="89" spans="2:3" x14ac:dyDescent="0.2">
      <c r="B89" s="19"/>
      <c r="C89" s="19"/>
    </row>
    <row r="90" spans="2:3" x14ac:dyDescent="0.2">
      <c r="B90" s="19"/>
      <c r="C90" s="19"/>
    </row>
    <row r="91" spans="2:3" x14ac:dyDescent="0.2">
      <c r="B91" s="19"/>
      <c r="C91" s="19"/>
    </row>
    <row r="92" spans="2:3" x14ac:dyDescent="0.2">
      <c r="B92" s="19"/>
      <c r="C92" s="19"/>
    </row>
    <row r="93" spans="2:3" x14ac:dyDescent="0.2">
      <c r="B93" s="19"/>
      <c r="C93" s="19"/>
    </row>
    <row r="94" spans="2:3" x14ac:dyDescent="0.2">
      <c r="B94" s="19"/>
      <c r="C94" s="19"/>
    </row>
    <row r="95" spans="2:3" x14ac:dyDescent="0.2">
      <c r="B95" s="19"/>
      <c r="C95" s="19"/>
    </row>
    <row r="96" spans="2:3" x14ac:dyDescent="0.2">
      <c r="B96" s="19"/>
      <c r="C96" s="19"/>
    </row>
    <row r="97" spans="2:3" x14ac:dyDescent="0.2">
      <c r="B97" s="19"/>
      <c r="C97" s="19"/>
    </row>
    <row r="98" spans="2:3" x14ac:dyDescent="0.2">
      <c r="B98" s="19"/>
      <c r="C98" s="19"/>
    </row>
    <row r="99" spans="2:3" x14ac:dyDescent="0.2">
      <c r="B99" s="19"/>
      <c r="C99" s="19"/>
    </row>
    <row r="100" spans="2:3" x14ac:dyDescent="0.2">
      <c r="B100" s="19"/>
      <c r="C100" s="19"/>
    </row>
    <row r="101" spans="2:3" x14ac:dyDescent="0.2">
      <c r="B101" s="19"/>
      <c r="C101" s="19"/>
    </row>
    <row r="102" spans="2:3" x14ac:dyDescent="0.2">
      <c r="B102" s="19"/>
      <c r="C102" s="19"/>
    </row>
    <row r="103" spans="2:3" x14ac:dyDescent="0.2">
      <c r="B103" s="19"/>
      <c r="C103" s="19"/>
    </row>
    <row r="104" spans="2:3" x14ac:dyDescent="0.2">
      <c r="B104" s="19"/>
      <c r="C104" s="19"/>
    </row>
    <row r="105" spans="2:3" x14ac:dyDescent="0.2">
      <c r="B105" s="19"/>
      <c r="C105" s="19"/>
    </row>
    <row r="106" spans="2:3" x14ac:dyDescent="0.2">
      <c r="B106" s="19"/>
      <c r="C106" s="19"/>
    </row>
    <row r="107" spans="2:3" x14ac:dyDescent="0.2">
      <c r="B107" s="19"/>
      <c r="C107" s="19"/>
    </row>
    <row r="108" spans="2:3" x14ac:dyDescent="0.2">
      <c r="B108" s="19"/>
      <c r="C108" s="19"/>
    </row>
    <row r="109" spans="2:3" x14ac:dyDescent="0.2">
      <c r="B109" s="19"/>
      <c r="C109" s="19"/>
    </row>
    <row r="110" spans="2:3" x14ac:dyDescent="0.2">
      <c r="B110" s="19"/>
      <c r="C110" s="19"/>
    </row>
    <row r="111" spans="2:3" x14ac:dyDescent="0.2">
      <c r="B111" s="19"/>
      <c r="C111" s="19"/>
    </row>
    <row r="112" spans="2:3" x14ac:dyDescent="0.2">
      <c r="B112" s="19"/>
      <c r="C112" s="19"/>
    </row>
    <row r="113" spans="2:3" x14ac:dyDescent="0.2">
      <c r="B113" s="19"/>
      <c r="C113" s="19"/>
    </row>
    <row r="114" spans="2:3" x14ac:dyDescent="0.2">
      <c r="B114" s="19"/>
      <c r="C114" s="19"/>
    </row>
    <row r="115" spans="2:3" x14ac:dyDescent="0.2">
      <c r="B115" s="19"/>
      <c r="C115" s="19"/>
    </row>
    <row r="116" spans="2:3" x14ac:dyDescent="0.2">
      <c r="B116" s="19"/>
      <c r="C116" s="19"/>
    </row>
    <row r="117" spans="2:3" x14ac:dyDescent="0.2">
      <c r="B117" s="19"/>
      <c r="C117" s="19"/>
    </row>
    <row r="118" spans="2:3" x14ac:dyDescent="0.2">
      <c r="B118" s="19"/>
      <c r="C118" s="19"/>
    </row>
    <row r="119" spans="2:3" x14ac:dyDescent="0.2">
      <c r="B119" s="19"/>
      <c r="C119" s="19"/>
    </row>
    <row r="120" spans="2:3" x14ac:dyDescent="0.2">
      <c r="B120" s="19"/>
      <c r="C120" s="19"/>
    </row>
    <row r="121" spans="2:3" x14ac:dyDescent="0.2">
      <c r="B121" s="19"/>
      <c r="C121" s="19"/>
    </row>
    <row r="122" spans="2:3" x14ac:dyDescent="0.2">
      <c r="B122" s="19"/>
      <c r="C122" s="19"/>
    </row>
    <row r="123" spans="2:3" x14ac:dyDescent="0.2">
      <c r="B123" s="19"/>
      <c r="C123" s="19"/>
    </row>
    <row r="124" spans="2:3" x14ac:dyDescent="0.2">
      <c r="B124" s="19"/>
      <c r="C124" s="19"/>
    </row>
    <row r="125" spans="2:3" x14ac:dyDescent="0.2">
      <c r="B125" s="19"/>
      <c r="C125" s="19"/>
    </row>
    <row r="126" spans="2:3" x14ac:dyDescent="0.2">
      <c r="B126" s="19"/>
      <c r="C126" s="19"/>
    </row>
    <row r="127" spans="2:3" x14ac:dyDescent="0.2">
      <c r="B127" s="19"/>
      <c r="C127" s="19"/>
    </row>
    <row r="128" spans="2:3" x14ac:dyDescent="0.2">
      <c r="B128" s="19"/>
      <c r="C128" s="19"/>
    </row>
    <row r="129" spans="2:3" x14ac:dyDescent="0.2">
      <c r="B129" s="19"/>
      <c r="C129" s="19"/>
    </row>
    <row r="130" spans="2:3" x14ac:dyDescent="0.2">
      <c r="B130" s="19"/>
      <c r="C130" s="19"/>
    </row>
    <row r="131" spans="2:3" x14ac:dyDescent="0.2">
      <c r="B131" s="19"/>
      <c r="C131" s="19"/>
    </row>
    <row r="132" spans="2:3" x14ac:dyDescent="0.2">
      <c r="B132" s="19"/>
      <c r="C132" s="19"/>
    </row>
    <row r="133" spans="2:3" x14ac:dyDescent="0.2">
      <c r="B133" s="19"/>
      <c r="C133" s="19"/>
    </row>
    <row r="134" spans="2:3" x14ac:dyDescent="0.2">
      <c r="B134" s="19"/>
      <c r="C134" s="19"/>
    </row>
    <row r="135" spans="2:3" x14ac:dyDescent="0.2">
      <c r="B135" s="19"/>
      <c r="C135" s="19"/>
    </row>
    <row r="136" spans="2:3" x14ac:dyDescent="0.2">
      <c r="B136" s="19"/>
      <c r="C136" s="19"/>
    </row>
    <row r="137" spans="2:3" x14ac:dyDescent="0.2">
      <c r="B137" s="19"/>
      <c r="C137" s="19"/>
    </row>
    <row r="138" spans="2:3" x14ac:dyDescent="0.2">
      <c r="B138" s="19"/>
      <c r="C138" s="19"/>
    </row>
    <row r="139" spans="2:3" x14ac:dyDescent="0.2">
      <c r="B139" s="19"/>
      <c r="C139" s="19"/>
    </row>
    <row r="140" spans="2:3" x14ac:dyDescent="0.2">
      <c r="B140" s="19"/>
      <c r="C140" s="19"/>
    </row>
    <row r="141" spans="2:3" x14ac:dyDescent="0.2">
      <c r="B141" s="19"/>
      <c r="C141" s="19"/>
    </row>
    <row r="142" spans="2:3" x14ac:dyDescent="0.2">
      <c r="B142" s="19"/>
      <c r="C142" s="19"/>
    </row>
    <row r="143" spans="2:3" x14ac:dyDescent="0.2">
      <c r="B143" s="19"/>
      <c r="C143" s="19"/>
    </row>
    <row r="144" spans="2:3" x14ac:dyDescent="0.2">
      <c r="B144" s="19"/>
      <c r="C144" s="19"/>
    </row>
    <row r="145" spans="2:3" x14ac:dyDescent="0.2">
      <c r="B145" s="19"/>
      <c r="C145" s="19"/>
    </row>
    <row r="146" spans="2:3" x14ac:dyDescent="0.2">
      <c r="B146" s="19"/>
      <c r="C146" s="19"/>
    </row>
    <row r="147" spans="2:3" x14ac:dyDescent="0.2">
      <c r="B147" s="19"/>
      <c r="C147" s="19"/>
    </row>
    <row r="148" spans="2:3" x14ac:dyDescent="0.2">
      <c r="B148" s="19"/>
      <c r="C148" s="19"/>
    </row>
    <row r="149" spans="2:3" x14ac:dyDescent="0.2">
      <c r="B149" s="19"/>
      <c r="C149" s="19"/>
    </row>
    <row r="150" spans="2:3" x14ac:dyDescent="0.2">
      <c r="B150" s="19"/>
      <c r="C150" s="19"/>
    </row>
    <row r="151" spans="2:3" x14ac:dyDescent="0.2">
      <c r="B151" s="19"/>
      <c r="C151" s="19"/>
    </row>
    <row r="152" spans="2:3" x14ac:dyDescent="0.2">
      <c r="B152" s="19"/>
      <c r="C152" s="19"/>
    </row>
    <row r="153" spans="2:3" x14ac:dyDescent="0.2">
      <c r="B153" s="19"/>
      <c r="C153" s="19"/>
    </row>
    <row r="154" spans="2:3" x14ac:dyDescent="0.2">
      <c r="B154" s="19"/>
      <c r="C154" s="19"/>
    </row>
    <row r="155" spans="2:3" x14ac:dyDescent="0.2">
      <c r="B155" s="19"/>
      <c r="C155" s="19"/>
    </row>
    <row r="156" spans="2:3" x14ac:dyDescent="0.2">
      <c r="B156" s="19"/>
      <c r="C156" s="19"/>
    </row>
    <row r="157" spans="2:3" x14ac:dyDescent="0.2">
      <c r="B157" s="19"/>
      <c r="C157" s="19"/>
    </row>
    <row r="158" spans="2:3" x14ac:dyDescent="0.2">
      <c r="B158" s="19"/>
      <c r="C158" s="19"/>
    </row>
    <row r="159" spans="2:3" x14ac:dyDescent="0.2">
      <c r="B159" s="19"/>
      <c r="C159" s="19"/>
    </row>
    <row r="160" spans="2:3" x14ac:dyDescent="0.2">
      <c r="B160" s="19"/>
      <c r="C160" s="19"/>
    </row>
    <row r="161" spans="2:3" x14ac:dyDescent="0.2">
      <c r="B161" s="19"/>
      <c r="C161" s="19"/>
    </row>
    <row r="162" spans="2:3" x14ac:dyDescent="0.2">
      <c r="B162" s="19"/>
      <c r="C162" s="19"/>
    </row>
    <row r="163" spans="2:3" x14ac:dyDescent="0.2">
      <c r="B163" s="19"/>
      <c r="C163" s="19"/>
    </row>
    <row r="164" spans="2:3" x14ac:dyDescent="0.2">
      <c r="B164" s="19"/>
      <c r="C164" s="19"/>
    </row>
    <row r="165" spans="2:3" x14ac:dyDescent="0.2">
      <c r="B165" s="19"/>
      <c r="C165" s="19"/>
    </row>
    <row r="166" spans="2:3" x14ac:dyDescent="0.2">
      <c r="B166" s="19"/>
      <c r="C166" s="19"/>
    </row>
    <row r="167" spans="2:3" x14ac:dyDescent="0.2">
      <c r="B167" s="19"/>
      <c r="C167" s="19"/>
    </row>
    <row r="168" spans="2:3" x14ac:dyDescent="0.2">
      <c r="B168" s="19"/>
      <c r="C168" s="19"/>
    </row>
    <row r="169" spans="2:3" x14ac:dyDescent="0.2">
      <c r="B169" s="19"/>
      <c r="C169" s="19"/>
    </row>
    <row r="170" spans="2:3" x14ac:dyDescent="0.2">
      <c r="B170" s="19"/>
      <c r="C170" s="19"/>
    </row>
    <row r="171" spans="2:3" x14ac:dyDescent="0.2">
      <c r="B171" s="19"/>
      <c r="C171" s="19"/>
    </row>
    <row r="172" spans="2:3" x14ac:dyDescent="0.2">
      <c r="B172" s="19"/>
      <c r="C172" s="19"/>
    </row>
    <row r="173" spans="2:3" x14ac:dyDescent="0.2">
      <c r="B173" s="19"/>
      <c r="C173" s="19"/>
    </row>
    <row r="174" spans="2:3" x14ac:dyDescent="0.2">
      <c r="B174" s="19"/>
      <c r="C174" s="19"/>
    </row>
    <row r="175" spans="2:3" x14ac:dyDescent="0.2">
      <c r="B175" s="19"/>
      <c r="C175" s="19"/>
    </row>
    <row r="176" spans="2:3" x14ac:dyDescent="0.2">
      <c r="B176" s="19"/>
      <c r="C176" s="19"/>
    </row>
    <row r="177" spans="2:3" x14ac:dyDescent="0.2">
      <c r="B177" s="19"/>
      <c r="C177" s="19"/>
    </row>
    <row r="178" spans="2:3" x14ac:dyDescent="0.2">
      <c r="B178" s="19"/>
      <c r="C178" s="19"/>
    </row>
    <row r="179" spans="2:3" x14ac:dyDescent="0.2">
      <c r="B179" s="19"/>
      <c r="C179" s="19"/>
    </row>
    <row r="180" spans="2:3" x14ac:dyDescent="0.2">
      <c r="B180" s="19"/>
      <c r="C180" s="19"/>
    </row>
    <row r="181" spans="2:3" x14ac:dyDescent="0.2">
      <c r="B181" s="19"/>
      <c r="C181" s="19"/>
    </row>
    <row r="182" spans="2:3" x14ac:dyDescent="0.2">
      <c r="B182" s="19"/>
      <c r="C182" s="19"/>
    </row>
    <row r="183" spans="2:3" x14ac:dyDescent="0.2">
      <c r="B183" s="19"/>
      <c r="C183" s="19"/>
    </row>
    <row r="184" spans="2:3" x14ac:dyDescent="0.2">
      <c r="B184" s="19"/>
      <c r="C184" s="19"/>
    </row>
    <row r="185" spans="2:3" x14ac:dyDescent="0.2">
      <c r="B185" s="19"/>
      <c r="C185" s="19"/>
    </row>
    <row r="186" spans="2:3" x14ac:dyDescent="0.2">
      <c r="B186" s="19"/>
      <c r="C186" s="19"/>
    </row>
    <row r="187" spans="2:3" x14ac:dyDescent="0.2">
      <c r="B187" s="19"/>
      <c r="C187" s="19"/>
    </row>
    <row r="188" spans="2:3" x14ac:dyDescent="0.2">
      <c r="B188" s="19"/>
      <c r="C188" s="19"/>
    </row>
    <row r="189" spans="2:3" x14ac:dyDescent="0.2">
      <c r="B189" s="19"/>
      <c r="C189" s="19"/>
    </row>
    <row r="190" spans="2:3" x14ac:dyDescent="0.2">
      <c r="B190" s="19"/>
      <c r="C190" s="19"/>
    </row>
    <row r="191" spans="2:3" x14ac:dyDescent="0.2">
      <c r="B191" s="19"/>
      <c r="C191" s="19"/>
    </row>
    <row r="192" spans="2:3" x14ac:dyDescent="0.2">
      <c r="B192" s="19"/>
      <c r="C192" s="19"/>
    </row>
    <row r="193" spans="2:3" x14ac:dyDescent="0.2">
      <c r="B193" s="19"/>
      <c r="C193" s="19"/>
    </row>
    <row r="194" spans="2:3" x14ac:dyDescent="0.2">
      <c r="B194" s="19"/>
      <c r="C194" s="19"/>
    </row>
    <row r="195" spans="2:3" x14ac:dyDescent="0.2">
      <c r="B195" s="19"/>
      <c r="C195" s="19"/>
    </row>
    <row r="196" spans="2:3" x14ac:dyDescent="0.2">
      <c r="B196" s="19"/>
      <c r="C196" s="19"/>
    </row>
    <row r="197" spans="2:3" x14ac:dyDescent="0.2">
      <c r="B197" s="19"/>
      <c r="C197" s="19"/>
    </row>
    <row r="198" spans="2:3" x14ac:dyDescent="0.2">
      <c r="B198" s="19"/>
      <c r="C198" s="19"/>
    </row>
    <row r="199" spans="2:3" x14ac:dyDescent="0.2">
      <c r="B199" s="19"/>
      <c r="C199" s="19"/>
    </row>
    <row r="200" spans="2:3" x14ac:dyDescent="0.2">
      <c r="B200" s="19"/>
      <c r="C200" s="19"/>
    </row>
    <row r="201" spans="2:3" x14ac:dyDescent="0.2">
      <c r="B201" s="19"/>
      <c r="C201" s="19"/>
    </row>
    <row r="202" spans="2:3" x14ac:dyDescent="0.2">
      <c r="B202" s="19"/>
      <c r="C202" s="19"/>
    </row>
    <row r="203" spans="2:3" x14ac:dyDescent="0.2">
      <c r="B203" s="19"/>
      <c r="C203" s="19"/>
    </row>
    <row r="204" spans="2:3" x14ac:dyDescent="0.2">
      <c r="B204" s="19"/>
      <c r="C204" s="19"/>
    </row>
    <row r="205" spans="2:3" x14ac:dyDescent="0.2">
      <c r="B205" s="19"/>
      <c r="C205" s="19"/>
    </row>
    <row r="206" spans="2:3" x14ac:dyDescent="0.2">
      <c r="B206" s="19"/>
      <c r="C206" s="19"/>
    </row>
    <row r="207" spans="2:3" x14ac:dyDescent="0.2">
      <c r="B207" s="19"/>
      <c r="C207" s="19"/>
    </row>
    <row r="208" spans="2:3" x14ac:dyDescent="0.2">
      <c r="B208" s="19"/>
      <c r="C208" s="19"/>
    </row>
    <row r="209" spans="2:3" x14ac:dyDescent="0.2">
      <c r="B209" s="19"/>
      <c r="C209" s="19"/>
    </row>
    <row r="210" spans="2:3" x14ac:dyDescent="0.2">
      <c r="B210" s="19"/>
      <c r="C210" s="19"/>
    </row>
    <row r="211" spans="2:3" x14ac:dyDescent="0.2">
      <c r="B211" s="19"/>
      <c r="C211" s="19"/>
    </row>
    <row r="212" spans="2:3" x14ac:dyDescent="0.2">
      <c r="B212" s="19"/>
      <c r="C212" s="19"/>
    </row>
    <row r="213" spans="2:3" x14ac:dyDescent="0.2">
      <c r="B213" s="19"/>
      <c r="C213" s="19"/>
    </row>
    <row r="214" spans="2:3" x14ac:dyDescent="0.2">
      <c r="B214" s="19"/>
      <c r="C214" s="19"/>
    </row>
    <row r="215" spans="2:3" x14ac:dyDescent="0.2">
      <c r="B215" s="19"/>
      <c r="C215" s="19"/>
    </row>
    <row r="216" spans="2:3" x14ac:dyDescent="0.2">
      <c r="B216" s="19"/>
      <c r="C216" s="19"/>
    </row>
    <row r="217" spans="2:3" x14ac:dyDescent="0.2">
      <c r="B217" s="19"/>
      <c r="C217" s="19"/>
    </row>
    <row r="218" spans="2:3" x14ac:dyDescent="0.2">
      <c r="B218" s="19"/>
      <c r="C218" s="19"/>
    </row>
    <row r="219" spans="2:3" x14ac:dyDescent="0.2">
      <c r="B219" s="19"/>
      <c r="C219" s="19"/>
    </row>
    <row r="220" spans="2:3" x14ac:dyDescent="0.2">
      <c r="B220" s="19"/>
      <c r="C220" s="19"/>
    </row>
    <row r="221" spans="2:3" x14ac:dyDescent="0.2">
      <c r="B221" s="19"/>
      <c r="C221" s="19"/>
    </row>
    <row r="222" spans="2:3" x14ac:dyDescent="0.2">
      <c r="B222" s="19"/>
      <c r="C222" s="19"/>
    </row>
    <row r="223" spans="2:3" x14ac:dyDescent="0.2">
      <c r="B223" s="19"/>
      <c r="C223" s="19"/>
    </row>
    <row r="224" spans="2:3" x14ac:dyDescent="0.2">
      <c r="B224" s="19"/>
      <c r="C224" s="19"/>
    </row>
    <row r="225" spans="2:3" x14ac:dyDescent="0.2">
      <c r="B225" s="19"/>
      <c r="C225" s="19"/>
    </row>
    <row r="226" spans="2:3" x14ac:dyDescent="0.2">
      <c r="B226" s="19"/>
      <c r="C226" s="19"/>
    </row>
    <row r="227" spans="2:3" x14ac:dyDescent="0.2">
      <c r="B227" s="19"/>
      <c r="C227" s="19"/>
    </row>
    <row r="228" spans="2:3" x14ac:dyDescent="0.2">
      <c r="B228" s="19"/>
      <c r="C228" s="19"/>
    </row>
    <row r="229" spans="2:3" x14ac:dyDescent="0.2">
      <c r="B229" s="19"/>
      <c r="C229" s="19"/>
    </row>
    <row r="230" spans="2:3" x14ac:dyDescent="0.2">
      <c r="B230" s="19"/>
      <c r="C230" s="19"/>
    </row>
    <row r="231" spans="2:3" x14ac:dyDescent="0.2">
      <c r="B231" s="19"/>
      <c r="C231" s="19"/>
    </row>
    <row r="232" spans="2:3" x14ac:dyDescent="0.2">
      <c r="B232" s="19"/>
      <c r="C232" s="19"/>
    </row>
    <row r="233" spans="2:3" x14ac:dyDescent="0.2">
      <c r="B233" s="19"/>
      <c r="C233" s="19"/>
    </row>
    <row r="234" spans="2:3" x14ac:dyDescent="0.2">
      <c r="B234" s="19"/>
      <c r="C234" s="19"/>
    </row>
    <row r="235" spans="2:3" x14ac:dyDescent="0.2">
      <c r="B235" s="19"/>
      <c r="C235" s="19"/>
    </row>
    <row r="236" spans="2:3" x14ac:dyDescent="0.2">
      <c r="B236" s="19"/>
      <c r="C236" s="19"/>
    </row>
    <row r="237" spans="2:3" x14ac:dyDescent="0.2">
      <c r="B237" s="19"/>
      <c r="C237" s="19"/>
    </row>
    <row r="238" spans="2:3" x14ac:dyDescent="0.2">
      <c r="B238" s="19"/>
      <c r="C238" s="19"/>
    </row>
    <row r="239" spans="2:3" x14ac:dyDescent="0.2">
      <c r="B239" s="19"/>
      <c r="C239" s="19"/>
    </row>
    <row r="240" spans="2:3" x14ac:dyDescent="0.2">
      <c r="B240" s="19"/>
      <c r="C240" s="19"/>
    </row>
    <row r="241" spans="2:3" x14ac:dyDescent="0.2">
      <c r="B241" s="19"/>
      <c r="C241" s="19"/>
    </row>
    <row r="242" spans="2:3" x14ac:dyDescent="0.2">
      <c r="B242" s="19"/>
      <c r="C242" s="19"/>
    </row>
    <row r="243" spans="2:3" x14ac:dyDescent="0.2">
      <c r="B243" s="19"/>
      <c r="C243" s="19"/>
    </row>
    <row r="244" spans="2:3" x14ac:dyDescent="0.2">
      <c r="B244" s="19"/>
      <c r="C244" s="19"/>
    </row>
    <row r="245" spans="2:3" x14ac:dyDescent="0.2">
      <c r="B245" s="19"/>
      <c r="C245" s="19"/>
    </row>
    <row r="246" spans="2:3" x14ac:dyDescent="0.2">
      <c r="B246" s="19"/>
      <c r="C246" s="19"/>
    </row>
    <row r="247" spans="2:3" x14ac:dyDescent="0.2">
      <c r="B247" s="19"/>
      <c r="C247" s="19"/>
    </row>
    <row r="248" spans="2:3" x14ac:dyDescent="0.2">
      <c r="B248" s="19"/>
      <c r="C248" s="19"/>
    </row>
    <row r="249" spans="2:3" x14ac:dyDescent="0.2">
      <c r="B249" s="19"/>
      <c r="C249" s="19"/>
    </row>
    <row r="250" spans="2:3" x14ac:dyDescent="0.2">
      <c r="B250" s="19"/>
      <c r="C250" s="19"/>
    </row>
    <row r="251" spans="2:3" x14ac:dyDescent="0.2">
      <c r="B251" s="19"/>
      <c r="C251" s="19"/>
    </row>
    <row r="252" spans="2:3" x14ac:dyDescent="0.2">
      <c r="B252" s="19"/>
      <c r="C252" s="19"/>
    </row>
    <row r="253" spans="2:3" x14ac:dyDescent="0.2">
      <c r="B253" s="19"/>
      <c r="C253" s="19"/>
    </row>
    <row r="254" spans="2:3" x14ac:dyDescent="0.2">
      <c r="B254" s="19"/>
      <c r="C254" s="19"/>
    </row>
    <row r="255" spans="2:3" x14ac:dyDescent="0.2">
      <c r="B255" s="19"/>
      <c r="C255" s="19"/>
    </row>
    <row r="256" spans="2:3" x14ac:dyDescent="0.2">
      <c r="B256" s="19"/>
      <c r="C256" s="19"/>
    </row>
    <row r="257" spans="2:3" x14ac:dyDescent="0.2">
      <c r="B257" s="19"/>
      <c r="C257" s="19"/>
    </row>
    <row r="258" spans="2:3" x14ac:dyDescent="0.2">
      <c r="B258" s="19"/>
      <c r="C258" s="19"/>
    </row>
    <row r="259" spans="2:3" x14ac:dyDescent="0.2">
      <c r="B259" s="19"/>
      <c r="C259" s="19"/>
    </row>
    <row r="260" spans="2:3" x14ac:dyDescent="0.2">
      <c r="B260" s="19"/>
      <c r="C260" s="19"/>
    </row>
    <row r="261" spans="2:3" x14ac:dyDescent="0.2">
      <c r="B261" s="19"/>
      <c r="C261" s="19"/>
    </row>
    <row r="262" spans="2:3" x14ac:dyDescent="0.2">
      <c r="B262" s="19"/>
      <c r="C262" s="19"/>
    </row>
    <row r="263" spans="2:3" x14ac:dyDescent="0.2">
      <c r="B263" s="19"/>
      <c r="C263" s="19"/>
    </row>
    <row r="264" spans="2:3" x14ac:dyDescent="0.2">
      <c r="B264" s="19"/>
      <c r="C264" s="19"/>
    </row>
    <row r="265" spans="2:3" x14ac:dyDescent="0.2">
      <c r="B265" s="19"/>
      <c r="C265" s="19"/>
    </row>
    <row r="266" spans="2:3" x14ac:dyDescent="0.2">
      <c r="B266" s="19"/>
      <c r="C266" s="19"/>
    </row>
    <row r="267" spans="2:3" x14ac:dyDescent="0.2">
      <c r="B267" s="19"/>
      <c r="C267" s="19"/>
    </row>
    <row r="268" spans="2:3" x14ac:dyDescent="0.2">
      <c r="B268" s="19"/>
      <c r="C268" s="19"/>
    </row>
    <row r="269" spans="2:3" x14ac:dyDescent="0.2">
      <c r="B269" s="19"/>
      <c r="C269" s="19"/>
    </row>
    <row r="270" spans="2:3" x14ac:dyDescent="0.2">
      <c r="B270" s="19"/>
      <c r="C270" s="19"/>
    </row>
    <row r="271" spans="2:3" x14ac:dyDescent="0.2">
      <c r="B271" s="19"/>
      <c r="C271" s="19"/>
    </row>
    <row r="272" spans="2:3" x14ac:dyDescent="0.2">
      <c r="B272" s="19"/>
      <c r="C272" s="19"/>
    </row>
    <row r="273" spans="2:3" x14ac:dyDescent="0.2">
      <c r="B273" s="19"/>
      <c r="C273" s="19"/>
    </row>
    <row r="274" spans="2:3" x14ac:dyDescent="0.2">
      <c r="B274" s="19"/>
      <c r="C274" s="19"/>
    </row>
    <row r="275" spans="2:3" x14ac:dyDescent="0.2">
      <c r="B275" s="19"/>
      <c r="C275" s="19"/>
    </row>
    <row r="276" spans="2:3" x14ac:dyDescent="0.2">
      <c r="B276" s="19"/>
      <c r="C276" s="19"/>
    </row>
    <row r="277" spans="2:3" x14ac:dyDescent="0.2">
      <c r="B277" s="19"/>
      <c r="C277" s="19"/>
    </row>
    <row r="278" spans="2:3" x14ac:dyDescent="0.2">
      <c r="B278" s="19"/>
      <c r="C278" s="19"/>
    </row>
    <row r="279" spans="2:3" x14ac:dyDescent="0.2">
      <c r="B279" s="19"/>
      <c r="C279" s="19"/>
    </row>
    <row r="280" spans="2:3" x14ac:dyDescent="0.2">
      <c r="B280" s="19"/>
      <c r="C280" s="19"/>
    </row>
    <row r="281" spans="2:3" x14ac:dyDescent="0.2">
      <c r="B281" s="19"/>
      <c r="C281" s="19"/>
    </row>
    <row r="282" spans="2:3" x14ac:dyDescent="0.2">
      <c r="B282" s="19"/>
      <c r="C282" s="19"/>
    </row>
    <row r="283" spans="2:3" x14ac:dyDescent="0.2">
      <c r="B283" s="19"/>
      <c r="C283" s="19"/>
    </row>
    <row r="284" spans="2:3" x14ac:dyDescent="0.2">
      <c r="B284" s="19"/>
      <c r="C284" s="19"/>
    </row>
    <row r="285" spans="2:3" x14ac:dyDescent="0.2">
      <c r="B285" s="19"/>
      <c r="C285" s="19"/>
    </row>
    <row r="286" spans="2:3" x14ac:dyDescent="0.2">
      <c r="B286" s="19"/>
      <c r="C286" s="19"/>
    </row>
    <row r="287" spans="2:3" x14ac:dyDescent="0.2">
      <c r="B287" s="19"/>
      <c r="C287" s="19"/>
    </row>
    <row r="288" spans="2:3" x14ac:dyDescent="0.2">
      <c r="B288" s="19"/>
      <c r="C288" s="19"/>
    </row>
    <row r="289" spans="2:3" x14ac:dyDescent="0.2">
      <c r="B289" s="19"/>
      <c r="C289" s="19"/>
    </row>
    <row r="290" spans="2:3" x14ac:dyDescent="0.2">
      <c r="B290" s="19"/>
      <c r="C290" s="19"/>
    </row>
    <row r="291" spans="2:3" x14ac:dyDescent="0.2">
      <c r="B291" s="19"/>
      <c r="C291" s="19"/>
    </row>
    <row r="292" spans="2:3" x14ac:dyDescent="0.2">
      <c r="B292" s="19"/>
      <c r="C292" s="19"/>
    </row>
    <row r="293" spans="2:3" x14ac:dyDescent="0.2">
      <c r="B293" s="19"/>
      <c r="C293" s="19"/>
    </row>
    <row r="294" spans="2:3" x14ac:dyDescent="0.2">
      <c r="B294" s="19"/>
      <c r="C294" s="19"/>
    </row>
    <row r="295" spans="2:3" x14ac:dyDescent="0.2">
      <c r="B295" s="19"/>
      <c r="C295" s="19"/>
    </row>
    <row r="296" spans="2:3" x14ac:dyDescent="0.2">
      <c r="B296" s="19"/>
      <c r="C296" s="19"/>
    </row>
    <row r="297" spans="2:3" x14ac:dyDescent="0.2">
      <c r="B297" s="19"/>
      <c r="C297" s="19"/>
    </row>
    <row r="298" spans="2:3" x14ac:dyDescent="0.2">
      <c r="B298" s="19"/>
      <c r="C298" s="19"/>
    </row>
    <row r="299" spans="2:3" x14ac:dyDescent="0.2">
      <c r="B299" s="19"/>
      <c r="C299" s="19"/>
    </row>
    <row r="300" spans="2:3" x14ac:dyDescent="0.2">
      <c r="B300" s="19"/>
      <c r="C300" s="19"/>
    </row>
    <row r="301" spans="2:3" x14ac:dyDescent="0.2">
      <c r="B301" s="19"/>
      <c r="C301" s="19"/>
    </row>
    <row r="302" spans="2:3" x14ac:dyDescent="0.2">
      <c r="B302" s="19"/>
      <c r="C302" s="19"/>
    </row>
    <row r="303" spans="2:3" x14ac:dyDescent="0.2">
      <c r="B303" s="19"/>
      <c r="C303" s="19"/>
    </row>
    <row r="304" spans="2:3" x14ac:dyDescent="0.2">
      <c r="B304" s="19"/>
      <c r="C304" s="19"/>
    </row>
    <row r="305" spans="2:3" x14ac:dyDescent="0.2">
      <c r="B305" s="19"/>
      <c r="C305" s="19"/>
    </row>
    <row r="306" spans="2:3" x14ac:dyDescent="0.2">
      <c r="B306" s="19"/>
      <c r="C306" s="19"/>
    </row>
    <row r="307" spans="2:3" x14ac:dyDescent="0.2">
      <c r="B307" s="19"/>
      <c r="C307" s="19"/>
    </row>
    <row r="308" spans="2:3" x14ac:dyDescent="0.2">
      <c r="B308" s="19"/>
      <c r="C308" s="19"/>
    </row>
    <row r="309" spans="2:3" x14ac:dyDescent="0.2">
      <c r="B309" s="19"/>
      <c r="C309" s="19"/>
    </row>
    <row r="310" spans="2:3" x14ac:dyDescent="0.2">
      <c r="B310" s="19"/>
      <c r="C310" s="19"/>
    </row>
    <row r="311" spans="2:3" x14ac:dyDescent="0.2">
      <c r="B311" s="19"/>
      <c r="C311" s="19"/>
    </row>
    <row r="312" spans="2:3" x14ac:dyDescent="0.2">
      <c r="B312" s="19"/>
      <c r="C312" s="19"/>
    </row>
    <row r="313" spans="2:3" x14ac:dyDescent="0.2">
      <c r="B313" s="19"/>
      <c r="C313" s="19"/>
    </row>
    <row r="314" spans="2:3" x14ac:dyDescent="0.2">
      <c r="B314" s="19"/>
      <c r="C314" s="19"/>
    </row>
    <row r="315" spans="2:3" x14ac:dyDescent="0.2">
      <c r="B315" s="19"/>
      <c r="C315" s="19"/>
    </row>
    <row r="316" spans="2:3" x14ac:dyDescent="0.2">
      <c r="B316" s="19"/>
      <c r="C316" s="19"/>
    </row>
    <row r="317" spans="2:3" x14ac:dyDescent="0.2">
      <c r="B317" s="19"/>
      <c r="C317" s="19"/>
    </row>
    <row r="318" spans="2:3" x14ac:dyDescent="0.2">
      <c r="B318" s="19"/>
      <c r="C318" s="19"/>
    </row>
    <row r="319" spans="2:3" x14ac:dyDescent="0.2">
      <c r="B319" s="19"/>
      <c r="C319" s="19"/>
    </row>
    <row r="320" spans="2:3" x14ac:dyDescent="0.2">
      <c r="B320" s="19"/>
      <c r="C320" s="19"/>
    </row>
    <row r="321" spans="2:3" x14ac:dyDescent="0.2">
      <c r="B321" s="19"/>
      <c r="C321" s="19"/>
    </row>
    <row r="322" spans="2:3" x14ac:dyDescent="0.2">
      <c r="B322" s="19"/>
      <c r="C322" s="19"/>
    </row>
    <row r="323" spans="2:3" x14ac:dyDescent="0.2">
      <c r="B323" s="19"/>
      <c r="C323" s="19"/>
    </row>
    <row r="324" spans="2:3" x14ac:dyDescent="0.2">
      <c r="B324" s="19"/>
      <c r="C324" s="19"/>
    </row>
    <row r="325" spans="2:3" x14ac:dyDescent="0.2">
      <c r="B325" s="19"/>
      <c r="C325" s="19"/>
    </row>
    <row r="326" spans="2:3" x14ac:dyDescent="0.2">
      <c r="B326" s="19"/>
      <c r="C326" s="19"/>
    </row>
    <row r="327" spans="2:3" x14ac:dyDescent="0.2">
      <c r="B327" s="19"/>
      <c r="C327" s="19"/>
    </row>
    <row r="328" spans="2:3" x14ac:dyDescent="0.2">
      <c r="B328" s="19"/>
      <c r="C328" s="19"/>
    </row>
    <row r="329" spans="2:3" x14ac:dyDescent="0.2">
      <c r="B329" s="19"/>
      <c r="C329" s="19"/>
    </row>
    <row r="330" spans="2:3" x14ac:dyDescent="0.2">
      <c r="B330" s="19"/>
      <c r="C330" s="19"/>
    </row>
    <row r="331" spans="2:3" x14ac:dyDescent="0.2">
      <c r="B331" s="19"/>
      <c r="C331" s="19"/>
    </row>
    <row r="332" spans="2:3" x14ac:dyDescent="0.2">
      <c r="B332" s="19"/>
      <c r="C332" s="19"/>
    </row>
    <row r="333" spans="2:3" x14ac:dyDescent="0.2">
      <c r="B333" s="19"/>
      <c r="C333" s="19"/>
    </row>
    <row r="334" spans="2:3" x14ac:dyDescent="0.2">
      <c r="B334" s="19"/>
      <c r="C334" s="19"/>
    </row>
    <row r="335" spans="2:3" x14ac:dyDescent="0.2">
      <c r="B335" s="19"/>
      <c r="C335" s="19"/>
    </row>
    <row r="336" spans="2:3" x14ac:dyDescent="0.2">
      <c r="B336" s="19"/>
      <c r="C336" s="19"/>
    </row>
    <row r="337" spans="2:3" x14ac:dyDescent="0.2">
      <c r="B337" s="19"/>
      <c r="C337" s="19"/>
    </row>
    <row r="338" spans="2:3" x14ac:dyDescent="0.2">
      <c r="B338" s="19"/>
      <c r="C338" s="19"/>
    </row>
    <row r="339" spans="2:3" x14ac:dyDescent="0.2">
      <c r="B339" s="19"/>
      <c r="C339" s="19"/>
    </row>
    <row r="340" spans="2:3" x14ac:dyDescent="0.2">
      <c r="B340" s="19"/>
      <c r="C340" s="19"/>
    </row>
    <row r="341" spans="2:3" x14ac:dyDescent="0.2">
      <c r="B341" s="19"/>
      <c r="C341" s="19"/>
    </row>
    <row r="342" spans="2:3" x14ac:dyDescent="0.2">
      <c r="B342" s="19"/>
      <c r="C342" s="19"/>
    </row>
    <row r="343" spans="2:3" x14ac:dyDescent="0.2">
      <c r="B343" s="19"/>
      <c r="C343" s="19"/>
    </row>
    <row r="344" spans="2:3" x14ac:dyDescent="0.2">
      <c r="B344" s="19"/>
      <c r="C344" s="19"/>
    </row>
    <row r="345" spans="2:3" x14ac:dyDescent="0.2">
      <c r="B345" s="19"/>
      <c r="C345" s="19"/>
    </row>
    <row r="346" spans="2:3" x14ac:dyDescent="0.2">
      <c r="B346" s="19"/>
      <c r="C346" s="19"/>
    </row>
    <row r="347" spans="2:3" x14ac:dyDescent="0.2">
      <c r="B347" s="19"/>
      <c r="C347" s="19"/>
    </row>
    <row r="348" spans="2:3" x14ac:dyDescent="0.2">
      <c r="B348" s="19"/>
      <c r="C348" s="19"/>
    </row>
    <row r="349" spans="2:3" x14ac:dyDescent="0.2">
      <c r="B349" s="19"/>
      <c r="C349" s="19"/>
    </row>
    <row r="350" spans="2:3" x14ac:dyDescent="0.2">
      <c r="B350" s="19"/>
      <c r="C350" s="19"/>
    </row>
    <row r="351" spans="2:3" x14ac:dyDescent="0.2">
      <c r="B351" s="19"/>
      <c r="C351" s="19"/>
    </row>
    <row r="352" spans="2:3" x14ac:dyDescent="0.2">
      <c r="B352" s="19"/>
      <c r="C352" s="19"/>
    </row>
    <row r="353" spans="2:3" x14ac:dyDescent="0.2">
      <c r="B353" s="19"/>
      <c r="C353" s="19"/>
    </row>
    <row r="354" spans="2:3" x14ac:dyDescent="0.2">
      <c r="B354" s="19"/>
      <c r="C354" s="19"/>
    </row>
    <row r="355" spans="2:3" x14ac:dyDescent="0.2">
      <c r="B355" s="19"/>
      <c r="C355" s="19"/>
    </row>
    <row r="356" spans="2:3" x14ac:dyDescent="0.2">
      <c r="B356" s="19"/>
      <c r="C356" s="19"/>
    </row>
    <row r="357" spans="2:3" x14ac:dyDescent="0.2">
      <c r="B357" s="19"/>
      <c r="C357" s="19"/>
    </row>
    <row r="358" spans="2:3" x14ac:dyDescent="0.2">
      <c r="B358" s="19"/>
      <c r="C358" s="19"/>
    </row>
    <row r="359" spans="2:3" x14ac:dyDescent="0.2">
      <c r="B359" s="19"/>
      <c r="C359" s="19"/>
    </row>
    <row r="360" spans="2:3" x14ac:dyDescent="0.2">
      <c r="B360" s="19"/>
      <c r="C360" s="19"/>
    </row>
    <row r="361" spans="2:3" x14ac:dyDescent="0.2">
      <c r="B361" s="19"/>
      <c r="C361" s="19"/>
    </row>
    <row r="362" spans="2:3" x14ac:dyDescent="0.2">
      <c r="B362" s="19"/>
      <c r="C362" s="19"/>
    </row>
    <row r="363" spans="2:3" x14ac:dyDescent="0.2">
      <c r="B363" s="19"/>
      <c r="C363" s="19"/>
    </row>
    <row r="364" spans="2:3" x14ac:dyDescent="0.2">
      <c r="B364" s="19"/>
      <c r="C364" s="19"/>
    </row>
    <row r="365" spans="2:3" x14ac:dyDescent="0.2">
      <c r="B365" s="19"/>
      <c r="C365" s="19"/>
    </row>
    <row r="366" spans="2:3" x14ac:dyDescent="0.2">
      <c r="B366" s="19"/>
      <c r="C366" s="19"/>
    </row>
    <row r="367" spans="2:3" x14ac:dyDescent="0.2">
      <c r="B367" s="19"/>
      <c r="C367" s="19"/>
    </row>
    <row r="368" spans="2:3" x14ac:dyDescent="0.2">
      <c r="B368" s="19"/>
      <c r="C368" s="19"/>
    </row>
    <row r="369" spans="2:3" x14ac:dyDescent="0.2">
      <c r="B369" s="19"/>
      <c r="C369" s="19"/>
    </row>
    <row r="370" spans="2:3" x14ac:dyDescent="0.2">
      <c r="B370" s="19"/>
      <c r="C370" s="19"/>
    </row>
    <row r="371" spans="2:3" x14ac:dyDescent="0.2">
      <c r="B371" s="19"/>
      <c r="C371" s="19"/>
    </row>
    <row r="372" spans="2:3" x14ac:dyDescent="0.2">
      <c r="B372" s="19"/>
      <c r="C372" s="19"/>
    </row>
    <row r="373" spans="2:3" x14ac:dyDescent="0.2">
      <c r="B373" s="19"/>
      <c r="C373" s="19"/>
    </row>
    <row r="374" spans="2:3" x14ac:dyDescent="0.2">
      <c r="B374" s="19"/>
      <c r="C374" s="19"/>
    </row>
    <row r="375" spans="2:3" x14ac:dyDescent="0.2">
      <c r="B375" s="19"/>
      <c r="C375" s="19"/>
    </row>
    <row r="376" spans="2:3" x14ac:dyDescent="0.2">
      <c r="B376" s="19"/>
      <c r="C376" s="19"/>
    </row>
    <row r="377" spans="2:3" x14ac:dyDescent="0.2">
      <c r="B377" s="19"/>
      <c r="C377" s="19"/>
    </row>
    <row r="378" spans="2:3" x14ac:dyDescent="0.2">
      <c r="B378" s="19"/>
      <c r="C378" s="19"/>
    </row>
    <row r="379" spans="2:3" x14ac:dyDescent="0.2">
      <c r="B379" s="19"/>
      <c r="C379" s="19"/>
    </row>
    <row r="380" spans="2:3" x14ac:dyDescent="0.2">
      <c r="B380" s="19"/>
      <c r="C380" s="19"/>
    </row>
    <row r="381" spans="2:3" x14ac:dyDescent="0.2">
      <c r="B381" s="19"/>
      <c r="C381" s="19"/>
    </row>
    <row r="382" spans="2:3" x14ac:dyDescent="0.2">
      <c r="B382" s="19"/>
      <c r="C382" s="19"/>
    </row>
    <row r="383" spans="2:3" x14ac:dyDescent="0.2">
      <c r="B383" s="19"/>
      <c r="C383" s="19"/>
    </row>
    <row r="384" spans="2:3" x14ac:dyDescent="0.2">
      <c r="B384" s="19"/>
      <c r="C384" s="19"/>
    </row>
    <row r="385" spans="2:3" x14ac:dyDescent="0.2">
      <c r="B385" s="19"/>
      <c r="C385" s="19"/>
    </row>
    <row r="386" spans="2:3" x14ac:dyDescent="0.2">
      <c r="B386" s="19"/>
      <c r="C386" s="19"/>
    </row>
    <row r="387" spans="2:3" x14ac:dyDescent="0.2">
      <c r="B387" s="19"/>
      <c r="C387" s="19"/>
    </row>
    <row r="388" spans="2:3" x14ac:dyDescent="0.2">
      <c r="B388" s="19"/>
      <c r="C388" s="19"/>
    </row>
    <row r="389" spans="2:3" x14ac:dyDescent="0.2">
      <c r="B389" s="19"/>
      <c r="C389" s="19"/>
    </row>
    <row r="390" spans="2:3" x14ac:dyDescent="0.2">
      <c r="B390" s="19"/>
      <c r="C390" s="19"/>
    </row>
    <row r="391" spans="2:3" x14ac:dyDescent="0.2">
      <c r="B391" s="19"/>
      <c r="C391" s="19"/>
    </row>
    <row r="392" spans="2:3" x14ac:dyDescent="0.2">
      <c r="B392" s="19"/>
      <c r="C392" s="19"/>
    </row>
    <row r="393" spans="2:3" x14ac:dyDescent="0.2">
      <c r="B393" s="19"/>
      <c r="C393" s="19"/>
    </row>
    <row r="394" spans="2:3" x14ac:dyDescent="0.2">
      <c r="B394" s="19"/>
      <c r="C394" s="19"/>
    </row>
    <row r="395" spans="2:3" x14ac:dyDescent="0.2">
      <c r="B395" s="19"/>
      <c r="C395" s="19"/>
    </row>
    <row r="396" spans="2:3" x14ac:dyDescent="0.2">
      <c r="B396" s="19"/>
      <c r="C396" s="19"/>
    </row>
    <row r="397" spans="2:3" x14ac:dyDescent="0.2">
      <c r="B397" s="19"/>
      <c r="C397" s="19"/>
    </row>
    <row r="398" spans="2:3" x14ac:dyDescent="0.2">
      <c r="B398" s="19"/>
      <c r="C398" s="19"/>
    </row>
    <row r="399" spans="2:3" x14ac:dyDescent="0.2">
      <c r="B399" s="19"/>
      <c r="C399" s="19"/>
    </row>
    <row r="400" spans="2:3" x14ac:dyDescent="0.2">
      <c r="B400" s="19"/>
      <c r="C400" s="19"/>
    </row>
    <row r="401" spans="2:3" x14ac:dyDescent="0.2">
      <c r="B401" s="19"/>
      <c r="C401" s="19"/>
    </row>
    <row r="402" spans="2:3" x14ac:dyDescent="0.2">
      <c r="B402" s="19"/>
      <c r="C402" s="19"/>
    </row>
    <row r="403" spans="2:3" x14ac:dyDescent="0.2">
      <c r="B403" s="19"/>
      <c r="C403" s="19"/>
    </row>
    <row r="404" spans="2:3" x14ac:dyDescent="0.2">
      <c r="B404" s="19"/>
      <c r="C404" s="19"/>
    </row>
    <row r="405" spans="2:3" x14ac:dyDescent="0.2">
      <c r="B405" s="19"/>
      <c r="C405" s="19"/>
    </row>
    <row r="406" spans="2:3" x14ac:dyDescent="0.2">
      <c r="B406" s="19"/>
      <c r="C406" s="19"/>
    </row>
    <row r="407" spans="2:3" x14ac:dyDescent="0.2">
      <c r="B407" s="19"/>
      <c r="C407" s="19"/>
    </row>
    <row r="408" spans="2:3" x14ac:dyDescent="0.2">
      <c r="B408" s="19"/>
      <c r="C408" s="19"/>
    </row>
    <row r="409" spans="2:3" x14ac:dyDescent="0.2">
      <c r="B409" s="19"/>
      <c r="C409" s="19"/>
    </row>
    <row r="410" spans="2:3" x14ac:dyDescent="0.2">
      <c r="B410" s="19"/>
      <c r="C410" s="19"/>
    </row>
    <row r="411" spans="2:3" x14ac:dyDescent="0.2">
      <c r="B411" s="19"/>
      <c r="C411" s="19"/>
    </row>
    <row r="412" spans="2:3" x14ac:dyDescent="0.2">
      <c r="B412" s="19"/>
      <c r="C412" s="19"/>
    </row>
    <row r="413" spans="2:3" x14ac:dyDescent="0.2">
      <c r="B413" s="19"/>
      <c r="C413" s="19"/>
    </row>
    <row r="414" spans="2:3" x14ac:dyDescent="0.2">
      <c r="B414" s="19"/>
      <c r="C414" s="19"/>
    </row>
    <row r="415" spans="2:3" x14ac:dyDescent="0.2">
      <c r="B415" s="19"/>
      <c r="C415" s="19"/>
    </row>
    <row r="416" spans="2:3" x14ac:dyDescent="0.2">
      <c r="B416" s="19"/>
      <c r="C416" s="19"/>
    </row>
    <row r="417" spans="2:3" x14ac:dyDescent="0.2">
      <c r="B417" s="19"/>
      <c r="C417" s="19"/>
    </row>
    <row r="418" spans="2:3" x14ac:dyDescent="0.2">
      <c r="B418" s="19"/>
      <c r="C418" s="19"/>
    </row>
    <row r="419" spans="2:3" x14ac:dyDescent="0.2">
      <c r="B419" s="19"/>
      <c r="C419" s="19"/>
    </row>
    <row r="420" spans="2:3" x14ac:dyDescent="0.2">
      <c r="B420" s="19"/>
      <c r="C420" s="19"/>
    </row>
    <row r="421" spans="2:3" x14ac:dyDescent="0.2">
      <c r="B421" s="19"/>
      <c r="C421" s="19"/>
    </row>
    <row r="422" spans="2:3" x14ac:dyDescent="0.2">
      <c r="B422" s="19"/>
      <c r="C422" s="19"/>
    </row>
    <row r="423" spans="2:3" x14ac:dyDescent="0.2">
      <c r="B423" s="19"/>
      <c r="C423" s="19"/>
    </row>
    <row r="424" spans="2:3" x14ac:dyDescent="0.2">
      <c r="B424" s="19"/>
      <c r="C424" s="19"/>
    </row>
    <row r="425" spans="2:3" x14ac:dyDescent="0.2">
      <c r="B425" s="19"/>
      <c r="C425" s="19"/>
    </row>
    <row r="426" spans="2:3" x14ac:dyDescent="0.2">
      <c r="B426" s="19"/>
      <c r="C426" s="19"/>
    </row>
    <row r="427" spans="2:3" x14ac:dyDescent="0.2">
      <c r="B427" s="19"/>
      <c r="C427" s="19"/>
    </row>
    <row r="428" spans="2:3" x14ac:dyDescent="0.2">
      <c r="B428" s="19"/>
      <c r="C428" s="19"/>
    </row>
    <row r="429" spans="2:3" x14ac:dyDescent="0.2">
      <c r="B429" s="19"/>
      <c r="C429" s="19"/>
    </row>
    <row r="430" spans="2:3" x14ac:dyDescent="0.2">
      <c r="B430" s="19"/>
      <c r="C430" s="19"/>
    </row>
    <row r="431" spans="2:3" x14ac:dyDescent="0.2">
      <c r="B431" s="19"/>
      <c r="C431" s="19"/>
    </row>
    <row r="432" spans="2:3" x14ac:dyDescent="0.2">
      <c r="B432" s="19"/>
      <c r="C432" s="19"/>
    </row>
    <row r="433" spans="2:3" x14ac:dyDescent="0.2">
      <c r="B433" s="19"/>
      <c r="C433" s="19"/>
    </row>
    <row r="434" spans="2:3" x14ac:dyDescent="0.2">
      <c r="B434" s="19"/>
      <c r="C434" s="19"/>
    </row>
    <row r="435" spans="2:3" x14ac:dyDescent="0.2">
      <c r="B435" s="19"/>
      <c r="C435" s="19"/>
    </row>
    <row r="436" spans="2:3" x14ac:dyDescent="0.2">
      <c r="B436" s="19"/>
      <c r="C436" s="19"/>
    </row>
    <row r="437" spans="2:3" x14ac:dyDescent="0.2">
      <c r="B437" s="19"/>
      <c r="C437" s="19"/>
    </row>
    <row r="438" spans="2:3" x14ac:dyDescent="0.2">
      <c r="B438" s="19"/>
      <c r="C438" s="19"/>
    </row>
    <row r="439" spans="2:3" x14ac:dyDescent="0.2">
      <c r="B439" s="19"/>
      <c r="C439" s="19"/>
    </row>
    <row r="440" spans="2:3" x14ac:dyDescent="0.2">
      <c r="B440" s="19"/>
      <c r="C440" s="19"/>
    </row>
    <row r="441" spans="2:3" x14ac:dyDescent="0.2">
      <c r="B441" s="19"/>
      <c r="C441" s="19"/>
    </row>
    <row r="442" spans="2:3" x14ac:dyDescent="0.2">
      <c r="B442" s="19"/>
      <c r="C442" s="19"/>
    </row>
    <row r="443" spans="2:3" x14ac:dyDescent="0.2">
      <c r="B443" s="19"/>
      <c r="C443" s="19"/>
    </row>
    <row r="444" spans="2:3" x14ac:dyDescent="0.2">
      <c r="B444" s="19"/>
      <c r="C444" s="19"/>
    </row>
    <row r="445" spans="2:3" x14ac:dyDescent="0.2">
      <c r="B445" s="19"/>
      <c r="C445" s="19"/>
    </row>
    <row r="446" spans="2:3" x14ac:dyDescent="0.2">
      <c r="B446" s="19"/>
      <c r="C446" s="19"/>
    </row>
    <row r="447" spans="2:3" x14ac:dyDescent="0.2">
      <c r="B447" s="19"/>
      <c r="C447" s="19"/>
    </row>
    <row r="448" spans="2:3" x14ac:dyDescent="0.2">
      <c r="B448" s="19"/>
      <c r="C448" s="19"/>
    </row>
    <row r="449" spans="2:3" x14ac:dyDescent="0.2">
      <c r="B449" s="19"/>
      <c r="C449" s="19"/>
    </row>
    <row r="450" spans="2:3" x14ac:dyDescent="0.2">
      <c r="B450" s="19"/>
      <c r="C450" s="19"/>
    </row>
    <row r="451" spans="2:3" x14ac:dyDescent="0.2">
      <c r="B451" s="19"/>
      <c r="C451" s="19"/>
    </row>
    <row r="452" spans="2:3" x14ac:dyDescent="0.2">
      <c r="B452" s="19"/>
      <c r="C452" s="19"/>
    </row>
    <row r="453" spans="2:3" x14ac:dyDescent="0.2">
      <c r="B453" s="19"/>
      <c r="C453" s="19"/>
    </row>
    <row r="454" spans="2:3" x14ac:dyDescent="0.2">
      <c r="B454" s="19"/>
      <c r="C454" s="19"/>
    </row>
    <row r="455" spans="2:3" x14ac:dyDescent="0.2">
      <c r="B455" s="19"/>
      <c r="C455" s="19"/>
    </row>
    <row r="456" spans="2:3" x14ac:dyDescent="0.2">
      <c r="B456" s="19"/>
      <c r="C456" s="19"/>
    </row>
    <row r="457" spans="2:3" x14ac:dyDescent="0.2">
      <c r="B457" s="19"/>
      <c r="C457" s="19"/>
    </row>
    <row r="458" spans="2:3" x14ac:dyDescent="0.2">
      <c r="B458" s="19"/>
      <c r="C458" s="19"/>
    </row>
    <row r="459" spans="2:3" x14ac:dyDescent="0.2">
      <c r="B459" s="19"/>
      <c r="C459" s="19"/>
    </row>
    <row r="460" spans="2:3" x14ac:dyDescent="0.2">
      <c r="B460" s="19"/>
      <c r="C460" s="19"/>
    </row>
    <row r="461" spans="2:3" x14ac:dyDescent="0.2">
      <c r="B461" s="19"/>
      <c r="C461" s="19"/>
    </row>
    <row r="462" spans="2:3" x14ac:dyDescent="0.2">
      <c r="B462" s="19"/>
      <c r="C462" s="19"/>
    </row>
    <row r="463" spans="2:3" x14ac:dyDescent="0.2">
      <c r="B463" s="19"/>
      <c r="C463" s="19"/>
    </row>
    <row r="464" spans="2:3" x14ac:dyDescent="0.2">
      <c r="B464" s="19"/>
      <c r="C464" s="19"/>
    </row>
    <row r="465" spans="2:3" x14ac:dyDescent="0.2">
      <c r="B465" s="19"/>
      <c r="C465" s="19"/>
    </row>
    <row r="466" spans="2:3" x14ac:dyDescent="0.2">
      <c r="B466" s="19"/>
      <c r="C466" s="19"/>
    </row>
    <row r="467" spans="2:3" x14ac:dyDescent="0.2">
      <c r="B467" s="19"/>
      <c r="C467" s="19"/>
    </row>
    <row r="468" spans="2:3" x14ac:dyDescent="0.2">
      <c r="B468" s="19"/>
      <c r="C468" s="19"/>
    </row>
    <row r="469" spans="2:3" x14ac:dyDescent="0.2">
      <c r="B469" s="19"/>
      <c r="C469" s="19"/>
    </row>
    <row r="470" spans="2:3" x14ac:dyDescent="0.2">
      <c r="B470" s="19"/>
      <c r="C470" s="19"/>
    </row>
    <row r="471" spans="2:3" x14ac:dyDescent="0.2">
      <c r="B471" s="19"/>
      <c r="C471" s="19"/>
    </row>
    <row r="472" spans="2:3" x14ac:dyDescent="0.2">
      <c r="B472" s="19"/>
      <c r="C472" s="19"/>
    </row>
    <row r="473" spans="2:3" x14ac:dyDescent="0.2">
      <c r="B473" s="19"/>
      <c r="C473" s="19"/>
    </row>
    <row r="474" spans="2:3" x14ac:dyDescent="0.2">
      <c r="B474" s="19"/>
      <c r="C474" s="19"/>
    </row>
    <row r="475" spans="2:3" x14ac:dyDescent="0.2">
      <c r="B475" s="19"/>
      <c r="C475" s="19"/>
    </row>
    <row r="476" spans="2:3" x14ac:dyDescent="0.2">
      <c r="B476" s="19"/>
      <c r="C476" s="19"/>
    </row>
    <row r="477" spans="2:3" x14ac:dyDescent="0.2">
      <c r="B477" s="19"/>
      <c r="C477" s="19"/>
    </row>
    <row r="478" spans="2:3" x14ac:dyDescent="0.2">
      <c r="B478" s="19"/>
      <c r="C478" s="19"/>
    </row>
    <row r="479" spans="2:3" x14ac:dyDescent="0.2">
      <c r="B479" s="19"/>
      <c r="C479" s="19"/>
    </row>
    <row r="480" spans="2:3" x14ac:dyDescent="0.2">
      <c r="B480" s="19"/>
      <c r="C480" s="19"/>
    </row>
    <row r="481" spans="2:3" x14ac:dyDescent="0.2">
      <c r="B481" s="19"/>
      <c r="C481" s="19"/>
    </row>
    <row r="482" spans="2:3" x14ac:dyDescent="0.2">
      <c r="B482" s="19"/>
      <c r="C482" s="19"/>
    </row>
    <row r="483" spans="2:3" x14ac:dyDescent="0.2">
      <c r="B483" s="19"/>
      <c r="C483" s="19"/>
    </row>
    <row r="484" spans="2:3" x14ac:dyDescent="0.2">
      <c r="B484" s="19"/>
      <c r="C484" s="19"/>
    </row>
    <row r="485" spans="2:3" x14ac:dyDescent="0.2">
      <c r="B485" s="19"/>
      <c r="C485" s="19"/>
    </row>
    <row r="486" spans="2:3" x14ac:dyDescent="0.2">
      <c r="B486" s="19"/>
      <c r="C486" s="19"/>
    </row>
    <row r="487" spans="2:3" x14ac:dyDescent="0.2">
      <c r="B487" s="19"/>
      <c r="C487" s="19"/>
    </row>
    <row r="488" spans="2:3" x14ac:dyDescent="0.2">
      <c r="B488" s="19"/>
      <c r="C488" s="19"/>
    </row>
    <row r="489" spans="2:3" x14ac:dyDescent="0.2">
      <c r="B489" s="19"/>
      <c r="C489" s="19"/>
    </row>
    <row r="490" spans="2:3" x14ac:dyDescent="0.2">
      <c r="B490" s="19"/>
      <c r="C490" s="19"/>
    </row>
    <row r="491" spans="2:3" x14ac:dyDescent="0.2">
      <c r="B491" s="19"/>
      <c r="C491" s="19"/>
    </row>
    <row r="492" spans="2:3" x14ac:dyDescent="0.2">
      <c r="B492" s="19"/>
      <c r="C492" s="19"/>
    </row>
    <row r="493" spans="2:3" x14ac:dyDescent="0.2">
      <c r="B493" s="19"/>
      <c r="C493" s="19"/>
    </row>
    <row r="494" spans="2:3" x14ac:dyDescent="0.2">
      <c r="B494" s="19"/>
      <c r="C494" s="19"/>
    </row>
    <row r="495" spans="2:3" x14ac:dyDescent="0.2">
      <c r="B495" s="19"/>
      <c r="C495" s="19"/>
    </row>
    <row r="496" spans="2:3" x14ac:dyDescent="0.2">
      <c r="B496" s="19"/>
      <c r="C496" s="19"/>
    </row>
    <row r="497" spans="2:3" x14ac:dyDescent="0.2">
      <c r="B497" s="19"/>
      <c r="C497" s="19"/>
    </row>
    <row r="498" spans="2:3" x14ac:dyDescent="0.2">
      <c r="B498" s="19"/>
      <c r="C498" s="19"/>
    </row>
    <row r="499" spans="2:3" x14ac:dyDescent="0.2">
      <c r="B499" s="19"/>
      <c r="C499" s="19"/>
    </row>
    <row r="500" spans="2:3" x14ac:dyDescent="0.2">
      <c r="B500" s="19"/>
      <c r="C500" s="19"/>
    </row>
    <row r="501" spans="2:3" x14ac:dyDescent="0.2">
      <c r="B501" s="19"/>
      <c r="C501" s="19"/>
    </row>
    <row r="502" spans="2:3" x14ac:dyDescent="0.2">
      <c r="B502" s="19"/>
      <c r="C502" s="19"/>
    </row>
    <row r="503" spans="2:3" x14ac:dyDescent="0.2">
      <c r="B503" s="19"/>
      <c r="C503" s="19"/>
    </row>
    <row r="504" spans="2:3" x14ac:dyDescent="0.2">
      <c r="B504" s="19"/>
      <c r="C504" s="19"/>
    </row>
    <row r="505" spans="2:3" x14ac:dyDescent="0.2">
      <c r="B505" s="19"/>
      <c r="C505" s="19"/>
    </row>
    <row r="506" spans="2:3" x14ac:dyDescent="0.2">
      <c r="B506" s="19"/>
      <c r="C506" s="19"/>
    </row>
    <row r="507" spans="2:3" x14ac:dyDescent="0.2">
      <c r="B507" s="19"/>
      <c r="C507" s="19"/>
    </row>
    <row r="508" spans="2:3" x14ac:dyDescent="0.2">
      <c r="B508" s="19"/>
      <c r="C508" s="19"/>
    </row>
    <row r="509" spans="2:3" x14ac:dyDescent="0.2">
      <c r="B509" s="19"/>
      <c r="C509" s="19"/>
    </row>
    <row r="510" spans="2:3" x14ac:dyDescent="0.2">
      <c r="B510" s="19"/>
      <c r="C510" s="19"/>
    </row>
    <row r="511" spans="2:3" x14ac:dyDescent="0.2">
      <c r="B511" s="19"/>
      <c r="C511" s="19"/>
    </row>
    <row r="512" spans="2:3" x14ac:dyDescent="0.2">
      <c r="B512" s="19"/>
      <c r="C512" s="19"/>
    </row>
    <row r="513" spans="2:3" x14ac:dyDescent="0.2">
      <c r="B513" s="19"/>
      <c r="C513" s="19"/>
    </row>
    <row r="514" spans="2:3" x14ac:dyDescent="0.2">
      <c r="B514" s="19"/>
      <c r="C514" s="19"/>
    </row>
    <row r="515" spans="2:3" x14ac:dyDescent="0.2">
      <c r="B515" s="19"/>
      <c r="C515" s="19"/>
    </row>
    <row r="516" spans="2:3" x14ac:dyDescent="0.2">
      <c r="B516" s="19"/>
      <c r="C516" s="19"/>
    </row>
    <row r="517" spans="2:3" x14ac:dyDescent="0.2">
      <c r="B517" s="19"/>
      <c r="C517" s="19"/>
    </row>
    <row r="518" spans="2:3" x14ac:dyDescent="0.2">
      <c r="B518" s="19"/>
      <c r="C518" s="19"/>
    </row>
    <row r="519" spans="2:3" x14ac:dyDescent="0.2">
      <c r="B519" s="19"/>
      <c r="C519" s="19"/>
    </row>
    <row r="520" spans="2:3" x14ac:dyDescent="0.2">
      <c r="B520" s="19"/>
      <c r="C520" s="19"/>
    </row>
    <row r="521" spans="2:3" x14ac:dyDescent="0.2">
      <c r="B521" s="19"/>
      <c r="C521" s="19"/>
    </row>
    <row r="522" spans="2:3" x14ac:dyDescent="0.2">
      <c r="B522" s="19"/>
      <c r="C522" s="19"/>
    </row>
    <row r="523" spans="2:3" x14ac:dyDescent="0.2">
      <c r="B523" s="19"/>
      <c r="C523" s="19"/>
    </row>
    <row r="524" spans="2:3" x14ac:dyDescent="0.2">
      <c r="B524" s="19"/>
      <c r="C524" s="19"/>
    </row>
    <row r="525" spans="2:3" x14ac:dyDescent="0.2">
      <c r="B525" s="19"/>
      <c r="C525" s="19"/>
    </row>
    <row r="526" spans="2:3" x14ac:dyDescent="0.2">
      <c r="B526" s="19"/>
      <c r="C526" s="19"/>
    </row>
    <row r="527" spans="2:3" x14ac:dyDescent="0.2">
      <c r="B527" s="19"/>
      <c r="C527" s="19"/>
    </row>
    <row r="528" spans="2:3" x14ac:dyDescent="0.2">
      <c r="B528" s="19"/>
      <c r="C528" s="19"/>
    </row>
    <row r="529" spans="2:3" x14ac:dyDescent="0.2">
      <c r="B529" s="19"/>
      <c r="C529" s="19"/>
    </row>
    <row r="530" spans="2:3" x14ac:dyDescent="0.2">
      <c r="B530" s="19"/>
      <c r="C530" s="19"/>
    </row>
    <row r="531" spans="2:3" x14ac:dyDescent="0.2">
      <c r="B531" s="19"/>
      <c r="C531" s="19"/>
    </row>
    <row r="532" spans="2:3" x14ac:dyDescent="0.2">
      <c r="B532" s="19"/>
      <c r="C532" s="19"/>
    </row>
    <row r="533" spans="2:3" x14ac:dyDescent="0.2">
      <c r="B533" s="19"/>
      <c r="C533" s="19"/>
    </row>
    <row r="534" spans="2:3" x14ac:dyDescent="0.2">
      <c r="B534" s="19"/>
      <c r="C534" s="19"/>
    </row>
    <row r="535" spans="2:3" x14ac:dyDescent="0.2">
      <c r="B535" s="19"/>
      <c r="C535" s="19"/>
    </row>
    <row r="536" spans="2:3" x14ac:dyDescent="0.2">
      <c r="B536" s="19"/>
      <c r="C536" s="19"/>
    </row>
    <row r="537" spans="2:3" x14ac:dyDescent="0.2">
      <c r="B537" s="19"/>
      <c r="C537" s="19"/>
    </row>
    <row r="538" spans="2:3" x14ac:dyDescent="0.2">
      <c r="B538" s="19"/>
      <c r="C538" s="19"/>
    </row>
    <row r="539" spans="2:3" x14ac:dyDescent="0.2">
      <c r="B539" s="19"/>
      <c r="C539" s="19"/>
    </row>
    <row r="540" spans="2:3" x14ac:dyDescent="0.2">
      <c r="B540" s="19"/>
      <c r="C540" s="19"/>
    </row>
    <row r="541" spans="2:3" x14ac:dyDescent="0.2">
      <c r="B541" s="19"/>
      <c r="C541" s="19"/>
    </row>
    <row r="542" spans="2:3" x14ac:dyDescent="0.2">
      <c r="B542" s="19"/>
      <c r="C542" s="19"/>
    </row>
    <row r="543" spans="2:3" x14ac:dyDescent="0.2">
      <c r="B543" s="19"/>
      <c r="C543" s="19"/>
    </row>
    <row r="544" spans="2:3" x14ac:dyDescent="0.2">
      <c r="B544" s="19"/>
      <c r="C544" s="19"/>
    </row>
    <row r="545" spans="2:3" x14ac:dyDescent="0.2">
      <c r="B545" s="19"/>
      <c r="C545" s="19"/>
    </row>
    <row r="546" spans="2:3" x14ac:dyDescent="0.2">
      <c r="B546" s="19"/>
      <c r="C546" s="19"/>
    </row>
    <row r="547" spans="2:3" x14ac:dyDescent="0.2">
      <c r="B547" s="19"/>
      <c r="C547" s="19"/>
    </row>
    <row r="548" spans="2:3" x14ac:dyDescent="0.2">
      <c r="B548" s="19"/>
      <c r="C548" s="19"/>
    </row>
    <row r="549" spans="2:3" x14ac:dyDescent="0.2">
      <c r="B549" s="19"/>
      <c r="C549" s="19"/>
    </row>
    <row r="550" spans="2:3" x14ac:dyDescent="0.2">
      <c r="B550" s="19"/>
      <c r="C550" s="19"/>
    </row>
    <row r="551" spans="2:3" x14ac:dyDescent="0.2">
      <c r="B551" s="19"/>
      <c r="C551" s="19"/>
    </row>
    <row r="552" spans="2:3" x14ac:dyDescent="0.2">
      <c r="B552" s="19"/>
      <c r="C552" s="19"/>
    </row>
    <row r="553" spans="2:3" x14ac:dyDescent="0.2">
      <c r="B553" s="19"/>
      <c r="C553" s="19"/>
    </row>
    <row r="554" spans="2:3" x14ac:dyDescent="0.2">
      <c r="B554" s="19"/>
      <c r="C554" s="19"/>
    </row>
    <row r="555" spans="2:3" x14ac:dyDescent="0.2">
      <c r="B555" s="19"/>
      <c r="C555" s="19"/>
    </row>
    <row r="556" spans="2:3" x14ac:dyDescent="0.2">
      <c r="B556" s="19"/>
      <c r="C556" s="19"/>
    </row>
    <row r="557" spans="2:3" x14ac:dyDescent="0.2">
      <c r="B557" s="19"/>
      <c r="C557" s="19"/>
    </row>
    <row r="558" spans="2:3" x14ac:dyDescent="0.2">
      <c r="B558" s="19"/>
      <c r="C558" s="19"/>
    </row>
    <row r="559" spans="2:3" x14ac:dyDescent="0.2">
      <c r="B559" s="19"/>
      <c r="C559" s="19"/>
    </row>
    <row r="560" spans="2:3" x14ac:dyDescent="0.2">
      <c r="B560" s="19"/>
      <c r="C560" s="19"/>
    </row>
    <row r="561" spans="2:3" x14ac:dyDescent="0.2">
      <c r="B561" s="19"/>
      <c r="C561" s="19"/>
    </row>
    <row r="562" spans="2:3" x14ac:dyDescent="0.2">
      <c r="B562" s="19"/>
      <c r="C562" s="19"/>
    </row>
    <row r="563" spans="2:3" x14ac:dyDescent="0.2">
      <c r="B563" s="19"/>
      <c r="C563" s="19"/>
    </row>
    <row r="564" spans="2:3" x14ac:dyDescent="0.2">
      <c r="B564" s="19"/>
      <c r="C564" s="19"/>
    </row>
    <row r="565" spans="2:3" x14ac:dyDescent="0.2">
      <c r="B565" s="19"/>
      <c r="C565" s="19"/>
    </row>
    <row r="566" spans="2:3" x14ac:dyDescent="0.2">
      <c r="B566" s="19"/>
      <c r="C566" s="19"/>
    </row>
    <row r="567" spans="2:3" x14ac:dyDescent="0.2">
      <c r="B567" s="19"/>
      <c r="C567" s="19"/>
    </row>
    <row r="568" spans="2:3" x14ac:dyDescent="0.2">
      <c r="B568" s="19"/>
      <c r="C568" s="19"/>
    </row>
    <row r="569" spans="2:3" x14ac:dyDescent="0.2">
      <c r="B569" s="19"/>
      <c r="C569" s="19"/>
    </row>
    <row r="570" spans="2:3" x14ac:dyDescent="0.2">
      <c r="B570" s="19"/>
      <c r="C570" s="19"/>
    </row>
    <row r="571" spans="2:3" x14ac:dyDescent="0.2">
      <c r="B571" s="19"/>
      <c r="C571" s="19"/>
    </row>
    <row r="572" spans="2:3" x14ac:dyDescent="0.2">
      <c r="B572" s="19"/>
      <c r="C572" s="19"/>
    </row>
    <row r="573" spans="2:3" x14ac:dyDescent="0.2">
      <c r="B573" s="19"/>
      <c r="C573" s="19"/>
    </row>
    <row r="574" spans="2:3" x14ac:dyDescent="0.2">
      <c r="B574" s="19"/>
      <c r="C574" s="19"/>
    </row>
    <row r="575" spans="2:3" x14ac:dyDescent="0.2">
      <c r="B575" s="19"/>
      <c r="C575" s="19"/>
    </row>
    <row r="576" spans="2:3" x14ac:dyDescent="0.2">
      <c r="B576" s="19"/>
      <c r="C576" s="19"/>
    </row>
    <row r="577" spans="2:3" x14ac:dyDescent="0.2">
      <c r="B577" s="19"/>
      <c r="C577" s="19"/>
    </row>
    <row r="578" spans="2:3" x14ac:dyDescent="0.2">
      <c r="B578" s="19"/>
      <c r="C578" s="19"/>
    </row>
    <row r="579" spans="2:3" x14ac:dyDescent="0.2">
      <c r="B579" s="19"/>
      <c r="C579" s="19"/>
    </row>
    <row r="580" spans="2:3" x14ac:dyDescent="0.2">
      <c r="B580" s="19"/>
      <c r="C580" s="19"/>
    </row>
    <row r="581" spans="2:3" x14ac:dyDescent="0.2">
      <c r="B581" s="19"/>
      <c r="C581" s="19"/>
    </row>
    <row r="582" spans="2:3" x14ac:dyDescent="0.2">
      <c r="B582" s="19"/>
      <c r="C582" s="19"/>
    </row>
    <row r="583" spans="2:3" x14ac:dyDescent="0.2">
      <c r="B583" s="19"/>
      <c r="C583" s="19"/>
    </row>
    <row r="584" spans="2:3" x14ac:dyDescent="0.2">
      <c r="B584" s="19"/>
      <c r="C584" s="19"/>
    </row>
    <row r="585" spans="2:3" x14ac:dyDescent="0.2">
      <c r="B585" s="19"/>
      <c r="C585" s="19"/>
    </row>
    <row r="586" spans="2:3" x14ac:dyDescent="0.2">
      <c r="B586" s="19"/>
      <c r="C586" s="19"/>
    </row>
    <row r="587" spans="2:3" x14ac:dyDescent="0.2">
      <c r="B587" s="19"/>
      <c r="C587" s="19"/>
    </row>
    <row r="588" spans="2:3" x14ac:dyDescent="0.2">
      <c r="B588" s="19"/>
      <c r="C588" s="19"/>
    </row>
    <row r="589" spans="2:3" x14ac:dyDescent="0.2">
      <c r="B589" s="19"/>
      <c r="C589" s="19"/>
    </row>
    <row r="590" spans="2:3" x14ac:dyDescent="0.2">
      <c r="B590" s="19"/>
      <c r="C590" s="19"/>
    </row>
    <row r="591" spans="2:3" x14ac:dyDescent="0.2">
      <c r="B591" s="19"/>
      <c r="C591" s="19"/>
    </row>
    <row r="592" spans="2:3" x14ac:dyDescent="0.2">
      <c r="B592" s="19"/>
      <c r="C592" s="19"/>
    </row>
    <row r="593" spans="2:3" x14ac:dyDescent="0.2">
      <c r="B593" s="19"/>
      <c r="C593" s="19"/>
    </row>
    <row r="594" spans="2:3" x14ac:dyDescent="0.2">
      <c r="B594" s="19"/>
      <c r="C594" s="19"/>
    </row>
    <row r="595" spans="2:3" x14ac:dyDescent="0.2">
      <c r="B595" s="19"/>
      <c r="C595" s="19"/>
    </row>
    <row r="596" spans="2:3" x14ac:dyDescent="0.2">
      <c r="B596" s="19"/>
      <c r="C596" s="19"/>
    </row>
    <row r="597" spans="2:3" x14ac:dyDescent="0.2">
      <c r="B597" s="19"/>
      <c r="C597" s="19"/>
    </row>
    <row r="598" spans="2:3" x14ac:dyDescent="0.2">
      <c r="B598" s="19"/>
      <c r="C598" s="19"/>
    </row>
    <row r="599" spans="2:3" x14ac:dyDescent="0.2">
      <c r="B599" s="19"/>
      <c r="C599" s="19"/>
    </row>
    <row r="600" spans="2:3" x14ac:dyDescent="0.2">
      <c r="B600" s="19"/>
      <c r="C600" s="19"/>
    </row>
    <row r="601" spans="2:3" x14ac:dyDescent="0.2">
      <c r="B601" s="19"/>
      <c r="C601" s="19"/>
    </row>
    <row r="602" spans="2:3" x14ac:dyDescent="0.2">
      <c r="B602" s="19"/>
      <c r="C602" s="19"/>
    </row>
    <row r="603" spans="2:3" x14ac:dyDescent="0.2">
      <c r="B603" s="19"/>
      <c r="C603" s="19"/>
    </row>
    <row r="604" spans="2:3" x14ac:dyDescent="0.2">
      <c r="B604" s="19"/>
      <c r="C604" s="19"/>
    </row>
    <row r="605" spans="2:3" x14ac:dyDescent="0.2">
      <c r="B605" s="19"/>
      <c r="C605" s="19"/>
    </row>
    <row r="606" spans="2:3" x14ac:dyDescent="0.2">
      <c r="B606" s="19"/>
      <c r="C606" s="19"/>
    </row>
    <row r="607" spans="2:3" x14ac:dyDescent="0.2">
      <c r="B607" s="19"/>
      <c r="C607" s="19"/>
    </row>
    <row r="608" spans="2:3" x14ac:dyDescent="0.2">
      <c r="B608" s="19"/>
      <c r="C608" s="19"/>
    </row>
    <row r="609" spans="2:3" x14ac:dyDescent="0.2">
      <c r="B609" s="19"/>
      <c r="C609" s="19"/>
    </row>
    <row r="610" spans="2:3" x14ac:dyDescent="0.2">
      <c r="B610" s="19"/>
      <c r="C610" s="19"/>
    </row>
    <row r="611" spans="2:3" x14ac:dyDescent="0.2">
      <c r="B611" s="19"/>
      <c r="C611" s="19"/>
    </row>
    <row r="612" spans="2:3" x14ac:dyDescent="0.2">
      <c r="B612" s="19"/>
      <c r="C612" s="19"/>
    </row>
    <row r="613" spans="2:3" x14ac:dyDescent="0.2">
      <c r="B613" s="19"/>
      <c r="C613" s="19"/>
    </row>
    <row r="614" spans="2:3" x14ac:dyDescent="0.2">
      <c r="B614" s="19"/>
      <c r="C614" s="19"/>
    </row>
    <row r="615" spans="2:3" x14ac:dyDescent="0.2">
      <c r="B615" s="19"/>
      <c r="C615" s="19"/>
    </row>
    <row r="616" spans="2:3" x14ac:dyDescent="0.2">
      <c r="B616" s="19"/>
      <c r="C616" s="19"/>
    </row>
    <row r="617" spans="2:3" x14ac:dyDescent="0.2">
      <c r="B617" s="19"/>
      <c r="C617" s="19"/>
    </row>
    <row r="618" spans="2:3" x14ac:dyDescent="0.2">
      <c r="B618" s="19"/>
      <c r="C618" s="19"/>
    </row>
    <row r="619" spans="2:3" x14ac:dyDescent="0.2">
      <c r="B619" s="19"/>
      <c r="C619" s="19"/>
    </row>
    <row r="620" spans="2:3" x14ac:dyDescent="0.2">
      <c r="B620" s="19"/>
      <c r="C620" s="19"/>
    </row>
    <row r="621" spans="2:3" x14ac:dyDescent="0.2">
      <c r="B621" s="19"/>
      <c r="C621" s="19"/>
    </row>
    <row r="622" spans="2:3" x14ac:dyDescent="0.2">
      <c r="B622" s="19"/>
      <c r="C622" s="19"/>
    </row>
    <row r="623" spans="2:3" x14ac:dyDescent="0.2">
      <c r="B623" s="19"/>
      <c r="C623" s="19"/>
    </row>
    <row r="624" spans="2:3" x14ac:dyDescent="0.2">
      <c r="B624" s="19"/>
      <c r="C624" s="19"/>
    </row>
    <row r="625" spans="2:3" x14ac:dyDescent="0.2">
      <c r="B625" s="19"/>
      <c r="C625" s="19"/>
    </row>
    <row r="626" spans="2:3" x14ac:dyDescent="0.2">
      <c r="B626" s="19"/>
      <c r="C626" s="19"/>
    </row>
    <row r="627" spans="2:3" x14ac:dyDescent="0.2">
      <c r="B627" s="19"/>
      <c r="C627" s="19"/>
    </row>
    <row r="628" spans="2:3" x14ac:dyDescent="0.2">
      <c r="B628" s="19"/>
      <c r="C628" s="19"/>
    </row>
    <row r="629" spans="2:3" x14ac:dyDescent="0.2">
      <c r="B629" s="19"/>
      <c r="C629" s="19"/>
    </row>
    <row r="630" spans="2:3" x14ac:dyDescent="0.2">
      <c r="B630" s="19"/>
      <c r="C630" s="19"/>
    </row>
    <row r="631" spans="2:3" x14ac:dyDescent="0.2">
      <c r="B631" s="19"/>
      <c r="C631" s="19"/>
    </row>
    <row r="632" spans="2:3" x14ac:dyDescent="0.2">
      <c r="B632" s="19"/>
      <c r="C632" s="19"/>
    </row>
    <row r="633" spans="2:3" x14ac:dyDescent="0.2">
      <c r="B633" s="19"/>
      <c r="C633" s="19"/>
    </row>
    <row r="634" spans="2:3" x14ac:dyDescent="0.2">
      <c r="B634" s="19"/>
      <c r="C634" s="19"/>
    </row>
    <row r="635" spans="2:3" x14ac:dyDescent="0.2">
      <c r="B635" s="19"/>
      <c r="C635" s="19"/>
    </row>
    <row r="636" spans="2:3" x14ac:dyDescent="0.2">
      <c r="B636" s="19"/>
      <c r="C636" s="19"/>
    </row>
    <row r="637" spans="2:3" x14ac:dyDescent="0.2">
      <c r="B637" s="19"/>
      <c r="C637" s="19"/>
    </row>
    <row r="638" spans="2:3" x14ac:dyDescent="0.2">
      <c r="B638" s="19"/>
      <c r="C638" s="19"/>
    </row>
    <row r="639" spans="2:3" x14ac:dyDescent="0.2">
      <c r="B639" s="19"/>
      <c r="C639" s="19"/>
    </row>
    <row r="640" spans="2:3" x14ac:dyDescent="0.2">
      <c r="B640" s="19"/>
      <c r="C640" s="19"/>
    </row>
    <row r="641" spans="2:3" x14ac:dyDescent="0.2">
      <c r="B641" s="19"/>
      <c r="C641" s="19"/>
    </row>
    <row r="642" spans="2:3" x14ac:dyDescent="0.2">
      <c r="B642" s="19"/>
      <c r="C642" s="19"/>
    </row>
    <row r="643" spans="2:3" x14ac:dyDescent="0.2">
      <c r="B643" s="19"/>
      <c r="C643" s="19"/>
    </row>
    <row r="644" spans="2:3" x14ac:dyDescent="0.2">
      <c r="B644" s="19"/>
      <c r="C644" s="19"/>
    </row>
    <row r="645" spans="2:3" x14ac:dyDescent="0.2">
      <c r="B645" s="19"/>
      <c r="C645" s="19"/>
    </row>
    <row r="646" spans="2:3" x14ac:dyDescent="0.2">
      <c r="B646" s="19"/>
      <c r="C646" s="19"/>
    </row>
    <row r="647" spans="2:3" x14ac:dyDescent="0.2">
      <c r="B647" s="19"/>
      <c r="C647" s="19"/>
    </row>
    <row r="648" spans="2:3" x14ac:dyDescent="0.2">
      <c r="B648" s="19"/>
      <c r="C648" s="19"/>
    </row>
    <row r="649" spans="2:3" x14ac:dyDescent="0.2">
      <c r="B649" s="19"/>
      <c r="C649" s="19"/>
    </row>
    <row r="650" spans="2:3" x14ac:dyDescent="0.2">
      <c r="B650" s="19"/>
      <c r="C650" s="19"/>
    </row>
    <row r="651" spans="2:3" x14ac:dyDescent="0.2">
      <c r="B651" s="19"/>
      <c r="C651" s="19"/>
    </row>
    <row r="652" spans="2:3" x14ac:dyDescent="0.2">
      <c r="B652" s="19"/>
      <c r="C652" s="19"/>
    </row>
    <row r="653" spans="2:3" x14ac:dyDescent="0.2">
      <c r="B653" s="19"/>
      <c r="C653" s="19"/>
    </row>
    <row r="654" spans="2:3" x14ac:dyDescent="0.2">
      <c r="B654" s="19"/>
      <c r="C654" s="19"/>
    </row>
    <row r="655" spans="2:3" x14ac:dyDescent="0.2">
      <c r="B655" s="19"/>
      <c r="C655" s="19"/>
    </row>
    <row r="656" spans="2:3" x14ac:dyDescent="0.2">
      <c r="B656" s="19"/>
      <c r="C656" s="19"/>
    </row>
    <row r="657" spans="2:3" x14ac:dyDescent="0.2">
      <c r="B657" s="19"/>
      <c r="C657" s="19"/>
    </row>
    <row r="658" spans="2:3" x14ac:dyDescent="0.2">
      <c r="B658" s="19"/>
      <c r="C658" s="19"/>
    </row>
    <row r="659" spans="2:3" x14ac:dyDescent="0.2">
      <c r="B659" s="19"/>
      <c r="C659" s="19"/>
    </row>
    <row r="660" spans="2:3" x14ac:dyDescent="0.2">
      <c r="B660" s="19"/>
      <c r="C660" s="19"/>
    </row>
    <row r="661" spans="2:3" x14ac:dyDescent="0.2">
      <c r="B661" s="19"/>
      <c r="C661" s="19"/>
    </row>
    <row r="662" spans="2:3" x14ac:dyDescent="0.2">
      <c r="B662" s="19"/>
      <c r="C662" s="19"/>
    </row>
    <row r="663" spans="2:3" x14ac:dyDescent="0.2">
      <c r="B663" s="19"/>
      <c r="C663" s="19"/>
    </row>
    <row r="664" spans="2:3" x14ac:dyDescent="0.2">
      <c r="B664" s="19"/>
      <c r="C664" s="19"/>
    </row>
    <row r="665" spans="2:3" x14ac:dyDescent="0.2">
      <c r="B665" s="19"/>
      <c r="C665" s="19"/>
    </row>
    <row r="666" spans="2:3" x14ac:dyDescent="0.2">
      <c r="B666" s="19"/>
      <c r="C666" s="19"/>
    </row>
    <row r="667" spans="2:3" x14ac:dyDescent="0.2">
      <c r="B667" s="19"/>
      <c r="C667" s="19"/>
    </row>
    <row r="668" spans="2:3" x14ac:dyDescent="0.2">
      <c r="B668" s="19"/>
      <c r="C668" s="19"/>
    </row>
    <row r="669" spans="2:3" x14ac:dyDescent="0.2">
      <c r="B669" s="19"/>
      <c r="C669" s="19"/>
    </row>
    <row r="670" spans="2:3" x14ac:dyDescent="0.2">
      <c r="B670" s="19"/>
      <c r="C670" s="19"/>
    </row>
    <row r="671" spans="2:3" x14ac:dyDescent="0.2">
      <c r="B671" s="19"/>
      <c r="C671" s="19"/>
    </row>
    <row r="672" spans="2:3" x14ac:dyDescent="0.2">
      <c r="B672" s="19"/>
      <c r="C672" s="19"/>
    </row>
    <row r="673" spans="2:3" x14ac:dyDescent="0.2">
      <c r="B673" s="19"/>
      <c r="C673" s="19"/>
    </row>
    <row r="674" spans="2:3" x14ac:dyDescent="0.2">
      <c r="B674" s="19"/>
      <c r="C674" s="19"/>
    </row>
    <row r="675" spans="2:3" x14ac:dyDescent="0.2">
      <c r="B675" s="19"/>
      <c r="C675" s="19"/>
    </row>
    <row r="676" spans="2:3" x14ac:dyDescent="0.2">
      <c r="B676" s="19"/>
      <c r="C676" s="19"/>
    </row>
    <row r="677" spans="2:3" x14ac:dyDescent="0.2">
      <c r="B677" s="19"/>
      <c r="C677" s="19"/>
    </row>
    <row r="678" spans="2:3" x14ac:dyDescent="0.2">
      <c r="B678" s="19"/>
      <c r="C678" s="19"/>
    </row>
    <row r="679" spans="2:3" x14ac:dyDescent="0.2">
      <c r="B679" s="19"/>
      <c r="C679" s="19"/>
    </row>
    <row r="680" spans="2:3" x14ac:dyDescent="0.2">
      <c r="B680" s="19"/>
      <c r="C680" s="19"/>
    </row>
    <row r="681" spans="2:3" x14ac:dyDescent="0.2">
      <c r="B681" s="19"/>
      <c r="C681" s="19"/>
    </row>
    <row r="682" spans="2:3" x14ac:dyDescent="0.2">
      <c r="B682" s="19"/>
      <c r="C682" s="19"/>
    </row>
    <row r="683" spans="2:3" x14ac:dyDescent="0.2">
      <c r="B683" s="19"/>
      <c r="C683" s="19"/>
    </row>
    <row r="684" spans="2:3" x14ac:dyDescent="0.2">
      <c r="B684" s="19"/>
      <c r="C684" s="19"/>
    </row>
    <row r="685" spans="2:3" x14ac:dyDescent="0.2">
      <c r="B685" s="19"/>
      <c r="C685" s="19"/>
    </row>
    <row r="686" spans="2:3" x14ac:dyDescent="0.2">
      <c r="B686" s="19"/>
      <c r="C686" s="19"/>
    </row>
    <row r="687" spans="2:3" x14ac:dyDescent="0.2">
      <c r="B687" s="19"/>
      <c r="C687" s="19"/>
    </row>
    <row r="688" spans="2:3" x14ac:dyDescent="0.2">
      <c r="B688" s="19"/>
      <c r="C688" s="19"/>
    </row>
    <row r="689" spans="2:3" x14ac:dyDescent="0.2">
      <c r="B689" s="19"/>
      <c r="C689" s="19"/>
    </row>
    <row r="690" spans="2:3" x14ac:dyDescent="0.2">
      <c r="B690" s="19"/>
      <c r="C690" s="19"/>
    </row>
    <row r="691" spans="2:3" x14ac:dyDescent="0.2">
      <c r="B691" s="19"/>
      <c r="C691" s="19"/>
    </row>
    <row r="692" spans="2:3" x14ac:dyDescent="0.2">
      <c r="B692" s="19"/>
      <c r="C692" s="19"/>
    </row>
    <row r="693" spans="2:3" x14ac:dyDescent="0.2">
      <c r="B693" s="19"/>
      <c r="C693" s="19"/>
    </row>
    <row r="694" spans="2:3" x14ac:dyDescent="0.2">
      <c r="B694" s="19"/>
      <c r="C694" s="19"/>
    </row>
    <row r="695" spans="2:3" x14ac:dyDescent="0.2">
      <c r="B695" s="19"/>
      <c r="C695" s="19"/>
    </row>
    <row r="696" spans="2:3" x14ac:dyDescent="0.2">
      <c r="B696" s="19"/>
      <c r="C696" s="19"/>
    </row>
    <row r="697" spans="2:3" x14ac:dyDescent="0.2">
      <c r="B697" s="19"/>
      <c r="C697" s="19"/>
    </row>
    <row r="698" spans="2:3" x14ac:dyDescent="0.2">
      <c r="B698" s="19"/>
      <c r="C698" s="19"/>
    </row>
    <row r="699" spans="2:3" x14ac:dyDescent="0.2">
      <c r="B699" s="19"/>
      <c r="C699" s="19"/>
    </row>
    <row r="700" spans="2:3" x14ac:dyDescent="0.2">
      <c r="B700" s="19"/>
      <c r="C700" s="19"/>
    </row>
    <row r="701" spans="2:3" x14ac:dyDescent="0.2">
      <c r="B701" s="19"/>
      <c r="C701" s="19"/>
    </row>
    <row r="702" spans="2:3" x14ac:dyDescent="0.2">
      <c r="B702" s="19"/>
      <c r="C702" s="19"/>
    </row>
    <row r="703" spans="2:3" x14ac:dyDescent="0.2">
      <c r="B703" s="19"/>
      <c r="C703" s="19"/>
    </row>
    <row r="704" spans="2:3" x14ac:dyDescent="0.2">
      <c r="B704" s="19"/>
      <c r="C704" s="19"/>
    </row>
    <row r="705" spans="2:3" x14ac:dyDescent="0.2">
      <c r="B705" s="19"/>
      <c r="C705" s="19"/>
    </row>
    <row r="706" spans="2:3" x14ac:dyDescent="0.2">
      <c r="B706" s="19"/>
      <c r="C706" s="19"/>
    </row>
    <row r="707" spans="2:3" x14ac:dyDescent="0.2">
      <c r="B707" s="19"/>
      <c r="C707" s="19"/>
    </row>
    <row r="708" spans="2:3" x14ac:dyDescent="0.2">
      <c r="B708" s="19"/>
      <c r="C708" s="19"/>
    </row>
    <row r="709" spans="2:3" x14ac:dyDescent="0.2">
      <c r="B709" s="19"/>
      <c r="C709" s="19"/>
    </row>
    <row r="710" spans="2:3" x14ac:dyDescent="0.2">
      <c r="B710" s="19"/>
      <c r="C710" s="19"/>
    </row>
    <row r="711" spans="2:3" x14ac:dyDescent="0.2">
      <c r="B711" s="19"/>
      <c r="C711" s="19"/>
    </row>
    <row r="712" spans="2:3" x14ac:dyDescent="0.2">
      <c r="B712" s="19"/>
      <c r="C712" s="19"/>
    </row>
    <row r="713" spans="2:3" x14ac:dyDescent="0.2">
      <c r="B713" s="19"/>
      <c r="C713" s="19"/>
    </row>
    <row r="714" spans="2:3" x14ac:dyDescent="0.2">
      <c r="B714" s="19"/>
      <c r="C714" s="19"/>
    </row>
    <row r="715" spans="2:3" x14ac:dyDescent="0.2">
      <c r="B715" s="19"/>
      <c r="C715" s="19"/>
    </row>
    <row r="716" spans="2:3" x14ac:dyDescent="0.2">
      <c r="B716" s="19"/>
      <c r="C716" s="19"/>
    </row>
    <row r="717" spans="2:3" x14ac:dyDescent="0.2">
      <c r="B717" s="19"/>
      <c r="C717" s="19"/>
    </row>
    <row r="718" spans="2:3" x14ac:dyDescent="0.2">
      <c r="B718" s="19"/>
      <c r="C718" s="19"/>
    </row>
    <row r="719" spans="2:3" x14ac:dyDescent="0.2">
      <c r="B719" s="19"/>
    </row>
    <row r="720" spans="2:3" x14ac:dyDescent="0.2">
      <c r="B720" s="19"/>
    </row>
    <row r="721" spans="2:2" x14ac:dyDescent="0.2">
      <c r="B721" s="19"/>
    </row>
    <row r="722" spans="2:2" x14ac:dyDescent="0.2">
      <c r="B722" s="19"/>
    </row>
    <row r="723" spans="2:2" x14ac:dyDescent="0.2">
      <c r="B723" s="19"/>
    </row>
    <row r="724" spans="2:2" x14ac:dyDescent="0.2">
      <c r="B724" s="19"/>
    </row>
    <row r="725" spans="2:2" x14ac:dyDescent="0.2">
      <c r="B725" s="19"/>
    </row>
    <row r="726" spans="2:2" x14ac:dyDescent="0.2">
      <c r="B726" s="19"/>
    </row>
    <row r="727" spans="2:2" x14ac:dyDescent="0.2">
      <c r="B727" s="19"/>
    </row>
    <row r="728" spans="2:2" x14ac:dyDescent="0.2">
      <c r="B728" s="19"/>
    </row>
    <row r="729" spans="2:2" x14ac:dyDescent="0.2">
      <c r="B729" s="19"/>
    </row>
    <row r="730" spans="2:2" x14ac:dyDescent="0.2">
      <c r="B730" s="19"/>
    </row>
    <row r="731" spans="2:2" x14ac:dyDescent="0.2">
      <c r="B731" s="19"/>
    </row>
    <row r="732" spans="2:2" x14ac:dyDescent="0.2">
      <c r="B732" s="19"/>
    </row>
    <row r="733" spans="2:2" x14ac:dyDescent="0.2">
      <c r="B733" s="19"/>
    </row>
    <row r="734" spans="2:2" x14ac:dyDescent="0.2">
      <c r="B734" s="19"/>
    </row>
    <row r="735" spans="2:2" x14ac:dyDescent="0.2">
      <c r="B735" s="19"/>
    </row>
    <row r="736" spans="2:2" x14ac:dyDescent="0.2">
      <c r="B736" s="19"/>
    </row>
    <row r="737" spans="2:2" x14ac:dyDescent="0.2">
      <c r="B737" s="19"/>
    </row>
    <row r="738" spans="2:2" x14ac:dyDescent="0.2">
      <c r="B738" s="19"/>
    </row>
    <row r="739" spans="2:2" x14ac:dyDescent="0.2">
      <c r="B739" s="19"/>
    </row>
    <row r="740" spans="2:2" x14ac:dyDescent="0.2">
      <c r="B740" s="19"/>
    </row>
    <row r="741" spans="2:2" x14ac:dyDescent="0.2">
      <c r="B741" s="19"/>
    </row>
    <row r="742" spans="2:2" x14ac:dyDescent="0.2">
      <c r="B742" s="19"/>
    </row>
    <row r="743" spans="2:2" x14ac:dyDescent="0.2">
      <c r="B743" s="19"/>
    </row>
    <row r="744" spans="2:2" x14ac:dyDescent="0.2">
      <c r="B744" s="19"/>
    </row>
    <row r="745" spans="2:2" x14ac:dyDescent="0.2">
      <c r="B745" s="19"/>
    </row>
    <row r="746" spans="2:2" x14ac:dyDescent="0.2">
      <c r="B746" s="19"/>
    </row>
    <row r="747" spans="2:2" x14ac:dyDescent="0.2">
      <c r="B747" s="19"/>
    </row>
    <row r="748" spans="2:2" x14ac:dyDescent="0.2">
      <c r="B748" s="19"/>
    </row>
    <row r="749" spans="2:2" x14ac:dyDescent="0.2">
      <c r="B749" s="19"/>
    </row>
    <row r="750" spans="2:2" x14ac:dyDescent="0.2">
      <c r="B750" s="19"/>
    </row>
    <row r="751" spans="2:2" x14ac:dyDescent="0.2">
      <c r="B751" s="19"/>
    </row>
    <row r="752" spans="2:2" x14ac:dyDescent="0.2">
      <c r="B752" s="19"/>
    </row>
    <row r="753" spans="2:2" x14ac:dyDescent="0.2">
      <c r="B753" s="19"/>
    </row>
    <row r="754" spans="2:2" x14ac:dyDescent="0.2">
      <c r="B754" s="19"/>
    </row>
    <row r="755" spans="2:2" x14ac:dyDescent="0.2">
      <c r="B755" s="19"/>
    </row>
    <row r="756" spans="2:2" x14ac:dyDescent="0.2">
      <c r="B756" s="19"/>
    </row>
    <row r="757" spans="2:2" x14ac:dyDescent="0.2">
      <c r="B757" s="19"/>
    </row>
    <row r="758" spans="2:2" x14ac:dyDescent="0.2">
      <c r="B758" s="19"/>
    </row>
    <row r="759" spans="2:2" x14ac:dyDescent="0.2">
      <c r="B759" s="19"/>
    </row>
    <row r="760" spans="2:2" x14ac:dyDescent="0.2">
      <c r="B760" s="19"/>
    </row>
    <row r="761" spans="2:2" x14ac:dyDescent="0.2">
      <c r="B761" s="19"/>
    </row>
    <row r="762" spans="2:2" x14ac:dyDescent="0.2">
      <c r="B762" s="19"/>
    </row>
    <row r="763" spans="2:2" x14ac:dyDescent="0.2">
      <c r="B763" s="19"/>
    </row>
    <row r="764" spans="2:2" x14ac:dyDescent="0.2">
      <c r="B764" s="19"/>
    </row>
    <row r="765" spans="2:2" x14ac:dyDescent="0.2">
      <c r="B765" s="19"/>
    </row>
    <row r="766" spans="2:2" x14ac:dyDescent="0.2">
      <c r="B766" s="19"/>
    </row>
    <row r="767" spans="2:2" x14ac:dyDescent="0.2">
      <c r="B767" s="19"/>
    </row>
    <row r="768" spans="2:2" x14ac:dyDescent="0.2">
      <c r="B768" s="19"/>
    </row>
    <row r="769" spans="2:2" x14ac:dyDescent="0.2">
      <c r="B769" s="19"/>
    </row>
    <row r="770" spans="2:2" x14ac:dyDescent="0.2">
      <c r="B770" s="19"/>
    </row>
    <row r="771" spans="2:2" x14ac:dyDescent="0.2">
      <c r="B771" s="19"/>
    </row>
    <row r="772" spans="2:2" x14ac:dyDescent="0.2">
      <c r="B772" s="19"/>
    </row>
    <row r="773" spans="2:2" x14ac:dyDescent="0.2">
      <c r="B773" s="19"/>
    </row>
    <row r="774" spans="2:2" x14ac:dyDescent="0.2">
      <c r="B774" s="19"/>
    </row>
    <row r="775" spans="2:2" x14ac:dyDescent="0.2">
      <c r="B775" s="19"/>
    </row>
    <row r="776" spans="2:2" x14ac:dyDescent="0.2">
      <c r="B776" s="19"/>
    </row>
    <row r="777" spans="2:2" x14ac:dyDescent="0.2">
      <c r="B777" s="19"/>
    </row>
    <row r="778" spans="2:2" x14ac:dyDescent="0.2">
      <c r="B778" s="19"/>
    </row>
    <row r="779" spans="2:2" x14ac:dyDescent="0.2">
      <c r="B779" s="19"/>
    </row>
    <row r="780" spans="2:2" x14ac:dyDescent="0.2">
      <c r="B780" s="19"/>
    </row>
    <row r="781" spans="2:2" x14ac:dyDescent="0.2">
      <c r="B781" s="19"/>
    </row>
    <row r="782" spans="2:2" x14ac:dyDescent="0.2">
      <c r="B782" s="19"/>
    </row>
    <row r="783" spans="2:2" x14ac:dyDescent="0.2">
      <c r="B783" s="19"/>
    </row>
    <row r="784" spans="2:2" x14ac:dyDescent="0.2">
      <c r="B784" s="19"/>
    </row>
    <row r="785" spans="2:2" x14ac:dyDescent="0.2">
      <c r="B785" s="19"/>
    </row>
    <row r="786" spans="2:2" x14ac:dyDescent="0.2">
      <c r="B786" s="19"/>
    </row>
    <row r="787" spans="2:2" x14ac:dyDescent="0.2">
      <c r="B787" s="19"/>
    </row>
    <row r="788" spans="2:2" x14ac:dyDescent="0.2">
      <c r="B788" s="19"/>
    </row>
    <row r="789" spans="2:2" x14ac:dyDescent="0.2">
      <c r="B789" s="19"/>
    </row>
    <row r="790" spans="2:2" x14ac:dyDescent="0.2">
      <c r="B790" s="19"/>
    </row>
    <row r="791" spans="2:2" x14ac:dyDescent="0.2">
      <c r="B791" s="19"/>
    </row>
    <row r="792" spans="2:2" x14ac:dyDescent="0.2">
      <c r="B792" s="19"/>
    </row>
    <row r="793" spans="2:2" x14ac:dyDescent="0.2">
      <c r="B793" s="19"/>
    </row>
    <row r="794" spans="2:2" x14ac:dyDescent="0.2">
      <c r="B794" s="19"/>
    </row>
    <row r="795" spans="2:2" x14ac:dyDescent="0.2">
      <c r="B795" s="19"/>
    </row>
    <row r="796" spans="2:2" x14ac:dyDescent="0.2">
      <c r="B796" s="19"/>
    </row>
    <row r="797" spans="2:2" x14ac:dyDescent="0.2">
      <c r="B797" s="19"/>
    </row>
    <row r="798" spans="2:2" x14ac:dyDescent="0.2">
      <c r="B798" s="19"/>
    </row>
    <row r="799" spans="2:2" x14ac:dyDescent="0.2">
      <c r="B799" s="19"/>
    </row>
    <row r="800" spans="2:2" x14ac:dyDescent="0.2">
      <c r="B800" s="19"/>
    </row>
    <row r="801" spans="2:2" x14ac:dyDescent="0.2">
      <c r="B801" s="19"/>
    </row>
    <row r="802" spans="2:2" x14ac:dyDescent="0.2">
      <c r="B802" s="19"/>
    </row>
    <row r="803" spans="2:2" x14ac:dyDescent="0.2">
      <c r="B803" s="19"/>
    </row>
    <row r="804" spans="2:2" x14ac:dyDescent="0.2">
      <c r="B804" s="19"/>
    </row>
    <row r="805" spans="2:2" x14ac:dyDescent="0.2">
      <c r="B805" s="19"/>
    </row>
    <row r="806" spans="2:2" x14ac:dyDescent="0.2">
      <c r="B806" s="19"/>
    </row>
    <row r="807" spans="2:2" x14ac:dyDescent="0.2">
      <c r="B807" s="19"/>
    </row>
    <row r="808" spans="2:2" x14ac:dyDescent="0.2">
      <c r="B808" s="19"/>
    </row>
    <row r="809" spans="2:2" x14ac:dyDescent="0.2">
      <c r="B809" s="19"/>
    </row>
    <row r="810" spans="2:2" x14ac:dyDescent="0.2">
      <c r="B810" s="19"/>
    </row>
    <row r="811" spans="2:2" x14ac:dyDescent="0.2">
      <c r="B811" s="19"/>
    </row>
    <row r="812" spans="2:2" x14ac:dyDescent="0.2">
      <c r="B812" s="19"/>
    </row>
    <row r="813" spans="2:2" x14ac:dyDescent="0.2">
      <c r="B813" s="19"/>
    </row>
    <row r="814" spans="2:2" x14ac:dyDescent="0.2">
      <c r="B814" s="19"/>
    </row>
    <row r="815" spans="2:2" x14ac:dyDescent="0.2">
      <c r="B815" s="19"/>
    </row>
    <row r="816" spans="2:2" x14ac:dyDescent="0.2">
      <c r="B816" s="19"/>
    </row>
    <row r="817" spans="2:2" x14ac:dyDescent="0.2">
      <c r="B817" s="19"/>
    </row>
    <row r="818" spans="2:2" x14ac:dyDescent="0.2">
      <c r="B818" s="19"/>
    </row>
    <row r="819" spans="2:2" x14ac:dyDescent="0.2">
      <c r="B819" s="19"/>
    </row>
    <row r="820" spans="2:2" x14ac:dyDescent="0.2">
      <c r="B820" s="19"/>
    </row>
    <row r="821" spans="2:2" x14ac:dyDescent="0.2">
      <c r="B821" s="19"/>
    </row>
    <row r="822" spans="2:2" x14ac:dyDescent="0.2">
      <c r="B822" s="19"/>
    </row>
    <row r="823" spans="2:2" x14ac:dyDescent="0.2">
      <c r="B823" s="19"/>
    </row>
    <row r="824" spans="2:2" x14ac:dyDescent="0.2">
      <c r="B824" s="19"/>
    </row>
    <row r="825" spans="2:2" x14ac:dyDescent="0.2">
      <c r="B825" s="19"/>
    </row>
    <row r="826" spans="2:2" x14ac:dyDescent="0.2">
      <c r="B826" s="19"/>
    </row>
    <row r="827" spans="2:2" x14ac:dyDescent="0.2">
      <c r="B827" s="19"/>
    </row>
    <row r="828" spans="2:2" x14ac:dyDescent="0.2">
      <c r="B828" s="19"/>
    </row>
    <row r="829" spans="2:2" x14ac:dyDescent="0.2">
      <c r="B829" s="19"/>
    </row>
    <row r="830" spans="2:2" x14ac:dyDescent="0.2">
      <c r="B830" s="19"/>
    </row>
  </sheetData>
  <sortState xmlns:xlrd2="http://schemas.microsoft.com/office/spreadsheetml/2017/richdata2" columnSort="1" ref="AD1:CK830">
    <sortCondition ref="AD5:CK5"/>
  </sortState>
  <mergeCells count="2">
    <mergeCell ref="A41:J41"/>
    <mergeCell ref="A43:J43"/>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ignoredErrors>
    <ignoredError sqref="AC9:AC37"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752D4-3C67-40D2-BB3C-BFE55AA817DE}">
  <dimension ref="A1:DB830"/>
  <sheetViews>
    <sheetView topLeftCell="A27" zoomScaleNormal="100" workbookViewId="0">
      <selection activeCell="A39" sqref="A39:XFD42"/>
    </sheetView>
  </sheetViews>
  <sheetFormatPr defaultRowHeight="12.75" x14ac:dyDescent="0.2"/>
  <cols>
    <col min="1" max="1" width="14.140625" style="12" customWidth="1"/>
    <col min="2" max="2" width="43.5703125" style="12" customWidth="1"/>
    <col min="3" max="3" width="113.28515625" style="12" customWidth="1"/>
    <col min="4" max="106" width="16.7109375" style="12" customWidth="1"/>
    <col min="107" max="257" width="9.140625" style="12"/>
    <col min="258" max="258" width="9.5703125" style="12" customWidth="1"/>
    <col min="259" max="259" width="29.140625" style="12" customWidth="1"/>
    <col min="260" max="260" width="25.28515625" style="12" customWidth="1"/>
    <col min="261" max="261" width="29.85546875" style="12" customWidth="1"/>
    <col min="262" max="262" width="25.85546875" style="12" customWidth="1"/>
    <col min="263" max="263" width="21.140625" style="12" customWidth="1"/>
    <col min="264" max="264" width="27.140625" style="12" customWidth="1"/>
    <col min="265" max="513" width="9.140625" style="12"/>
    <col min="514" max="514" width="9.5703125" style="12" customWidth="1"/>
    <col min="515" max="515" width="29.140625" style="12" customWidth="1"/>
    <col min="516" max="516" width="25.28515625" style="12" customWidth="1"/>
    <col min="517" max="517" width="29.85546875" style="12" customWidth="1"/>
    <col min="518" max="518" width="25.85546875" style="12" customWidth="1"/>
    <col min="519" max="519" width="21.140625" style="12" customWidth="1"/>
    <col min="520" max="520" width="27.140625" style="12" customWidth="1"/>
    <col min="521" max="769" width="9.140625" style="12"/>
    <col min="770" max="770" width="9.5703125" style="12" customWidth="1"/>
    <col min="771" max="771" width="29.140625" style="12" customWidth="1"/>
    <col min="772" max="772" width="25.28515625" style="12" customWidth="1"/>
    <col min="773" max="773" width="29.85546875" style="12" customWidth="1"/>
    <col min="774" max="774" width="25.85546875" style="12" customWidth="1"/>
    <col min="775" max="775" width="21.140625" style="12" customWidth="1"/>
    <col min="776" max="776" width="27.140625" style="12" customWidth="1"/>
    <col min="777" max="1025" width="9.140625" style="12"/>
    <col min="1026" max="1026" width="9.5703125" style="12" customWidth="1"/>
    <col min="1027" max="1027" width="29.140625" style="12" customWidth="1"/>
    <col min="1028" max="1028" width="25.28515625" style="12" customWidth="1"/>
    <col min="1029" max="1029" width="29.85546875" style="12" customWidth="1"/>
    <col min="1030" max="1030" width="25.85546875" style="12" customWidth="1"/>
    <col min="1031" max="1031" width="21.140625" style="12" customWidth="1"/>
    <col min="1032" max="1032" width="27.140625" style="12" customWidth="1"/>
    <col min="1033" max="1281" width="9.140625" style="12"/>
    <col min="1282" max="1282" width="9.5703125" style="12" customWidth="1"/>
    <col min="1283" max="1283" width="29.140625" style="12" customWidth="1"/>
    <col min="1284" max="1284" width="25.28515625" style="12" customWidth="1"/>
    <col min="1285" max="1285" width="29.85546875" style="12" customWidth="1"/>
    <col min="1286" max="1286" width="25.85546875" style="12" customWidth="1"/>
    <col min="1287" max="1287" width="21.140625" style="12" customWidth="1"/>
    <col min="1288" max="1288" width="27.140625" style="12" customWidth="1"/>
    <col min="1289" max="1537" width="9.140625" style="12"/>
    <col min="1538" max="1538" width="9.5703125" style="12" customWidth="1"/>
    <col min="1539" max="1539" width="29.140625" style="12" customWidth="1"/>
    <col min="1540" max="1540" width="25.28515625" style="12" customWidth="1"/>
    <col min="1541" max="1541" width="29.85546875" style="12" customWidth="1"/>
    <col min="1542" max="1542" width="25.85546875" style="12" customWidth="1"/>
    <col min="1543" max="1543" width="21.140625" style="12" customWidth="1"/>
    <col min="1544" max="1544" width="27.140625" style="12" customWidth="1"/>
    <col min="1545" max="1793" width="9.140625" style="12"/>
    <col min="1794" max="1794" width="9.5703125" style="12" customWidth="1"/>
    <col min="1795" max="1795" width="29.140625" style="12" customWidth="1"/>
    <col min="1796" max="1796" width="25.28515625" style="12" customWidth="1"/>
    <col min="1797" max="1797" width="29.85546875" style="12" customWidth="1"/>
    <col min="1798" max="1798" width="25.85546875" style="12" customWidth="1"/>
    <col min="1799" max="1799" width="21.140625" style="12" customWidth="1"/>
    <col min="1800" max="1800" width="27.140625" style="12" customWidth="1"/>
    <col min="1801" max="2049" width="9.140625" style="12"/>
    <col min="2050" max="2050" width="9.5703125" style="12" customWidth="1"/>
    <col min="2051" max="2051" width="29.140625" style="12" customWidth="1"/>
    <col min="2052" max="2052" width="25.28515625" style="12" customWidth="1"/>
    <col min="2053" max="2053" width="29.85546875" style="12" customWidth="1"/>
    <col min="2054" max="2054" width="25.85546875" style="12" customWidth="1"/>
    <col min="2055" max="2055" width="21.140625" style="12" customWidth="1"/>
    <col min="2056" max="2056" width="27.140625" style="12" customWidth="1"/>
    <col min="2057" max="2305" width="9.140625" style="12"/>
    <col min="2306" max="2306" width="9.5703125" style="12" customWidth="1"/>
    <col min="2307" max="2307" width="29.140625" style="12" customWidth="1"/>
    <col min="2308" max="2308" width="25.28515625" style="12" customWidth="1"/>
    <col min="2309" max="2309" width="29.85546875" style="12" customWidth="1"/>
    <col min="2310" max="2310" width="25.85546875" style="12" customWidth="1"/>
    <col min="2311" max="2311" width="21.140625" style="12" customWidth="1"/>
    <col min="2312" max="2312" width="27.140625" style="12" customWidth="1"/>
    <col min="2313" max="2561" width="9.140625" style="12"/>
    <col min="2562" max="2562" width="9.5703125" style="12" customWidth="1"/>
    <col min="2563" max="2563" width="29.140625" style="12" customWidth="1"/>
    <col min="2564" max="2564" width="25.28515625" style="12" customWidth="1"/>
    <col min="2565" max="2565" width="29.85546875" style="12" customWidth="1"/>
    <col min="2566" max="2566" width="25.85546875" style="12" customWidth="1"/>
    <col min="2567" max="2567" width="21.140625" style="12" customWidth="1"/>
    <col min="2568" max="2568" width="27.140625" style="12" customWidth="1"/>
    <col min="2569" max="2817" width="9.140625" style="12"/>
    <col min="2818" max="2818" width="9.5703125" style="12" customWidth="1"/>
    <col min="2819" max="2819" width="29.140625" style="12" customWidth="1"/>
    <col min="2820" max="2820" width="25.28515625" style="12" customWidth="1"/>
    <col min="2821" max="2821" width="29.85546875" style="12" customWidth="1"/>
    <col min="2822" max="2822" width="25.85546875" style="12" customWidth="1"/>
    <col min="2823" max="2823" width="21.140625" style="12" customWidth="1"/>
    <col min="2824" max="2824" width="27.140625" style="12" customWidth="1"/>
    <col min="2825" max="3073" width="9.140625" style="12"/>
    <col min="3074" max="3074" width="9.5703125" style="12" customWidth="1"/>
    <col min="3075" max="3075" width="29.140625" style="12" customWidth="1"/>
    <col min="3076" max="3076" width="25.28515625" style="12" customWidth="1"/>
    <col min="3077" max="3077" width="29.85546875" style="12" customWidth="1"/>
    <col min="3078" max="3078" width="25.85546875" style="12" customWidth="1"/>
    <col min="3079" max="3079" width="21.140625" style="12" customWidth="1"/>
    <col min="3080" max="3080" width="27.140625" style="12" customWidth="1"/>
    <col min="3081" max="3329" width="9.140625" style="12"/>
    <col min="3330" max="3330" width="9.5703125" style="12" customWidth="1"/>
    <col min="3331" max="3331" width="29.140625" style="12" customWidth="1"/>
    <col min="3332" max="3332" width="25.28515625" style="12" customWidth="1"/>
    <col min="3333" max="3333" width="29.85546875" style="12" customWidth="1"/>
    <col min="3334" max="3334" width="25.85546875" style="12" customWidth="1"/>
    <col min="3335" max="3335" width="21.140625" style="12" customWidth="1"/>
    <col min="3336" max="3336" width="27.140625" style="12" customWidth="1"/>
    <col min="3337" max="3585" width="9.140625" style="12"/>
    <col min="3586" max="3586" width="9.5703125" style="12" customWidth="1"/>
    <col min="3587" max="3587" width="29.140625" style="12" customWidth="1"/>
    <col min="3588" max="3588" width="25.28515625" style="12" customWidth="1"/>
    <col min="3589" max="3589" width="29.85546875" style="12" customWidth="1"/>
    <col min="3590" max="3590" width="25.85546875" style="12" customWidth="1"/>
    <col min="3591" max="3591" width="21.140625" style="12" customWidth="1"/>
    <col min="3592" max="3592" width="27.140625" style="12" customWidth="1"/>
    <col min="3593" max="3841" width="9.140625" style="12"/>
    <col min="3842" max="3842" width="9.5703125" style="12" customWidth="1"/>
    <col min="3843" max="3843" width="29.140625" style="12" customWidth="1"/>
    <col min="3844" max="3844" width="25.28515625" style="12" customWidth="1"/>
    <col min="3845" max="3845" width="29.85546875" style="12" customWidth="1"/>
    <col min="3846" max="3846" width="25.85546875" style="12" customWidth="1"/>
    <col min="3847" max="3847" width="21.140625" style="12" customWidth="1"/>
    <col min="3848" max="3848" width="27.140625" style="12" customWidth="1"/>
    <col min="3849" max="4097" width="9.140625" style="12"/>
    <col min="4098" max="4098" width="9.5703125" style="12" customWidth="1"/>
    <col min="4099" max="4099" width="29.140625" style="12" customWidth="1"/>
    <col min="4100" max="4100" width="25.28515625" style="12" customWidth="1"/>
    <col min="4101" max="4101" width="29.85546875" style="12" customWidth="1"/>
    <col min="4102" max="4102" width="25.85546875" style="12" customWidth="1"/>
    <col min="4103" max="4103" width="21.140625" style="12" customWidth="1"/>
    <col min="4104" max="4104" width="27.140625" style="12" customWidth="1"/>
    <col min="4105" max="4353" width="9.140625" style="12"/>
    <col min="4354" max="4354" width="9.5703125" style="12" customWidth="1"/>
    <col min="4355" max="4355" width="29.140625" style="12" customWidth="1"/>
    <col min="4356" max="4356" width="25.28515625" style="12" customWidth="1"/>
    <col min="4357" max="4357" width="29.85546875" style="12" customWidth="1"/>
    <col min="4358" max="4358" width="25.85546875" style="12" customWidth="1"/>
    <col min="4359" max="4359" width="21.140625" style="12" customWidth="1"/>
    <col min="4360" max="4360" width="27.140625" style="12" customWidth="1"/>
    <col min="4361" max="4609" width="9.140625" style="12"/>
    <col min="4610" max="4610" width="9.5703125" style="12" customWidth="1"/>
    <col min="4611" max="4611" width="29.140625" style="12" customWidth="1"/>
    <col min="4612" max="4612" width="25.28515625" style="12" customWidth="1"/>
    <col min="4613" max="4613" width="29.85546875" style="12" customWidth="1"/>
    <col min="4614" max="4614" width="25.85546875" style="12" customWidth="1"/>
    <col min="4615" max="4615" width="21.140625" style="12" customWidth="1"/>
    <col min="4616" max="4616" width="27.140625" style="12" customWidth="1"/>
    <col min="4617" max="4865" width="9.140625" style="12"/>
    <col min="4866" max="4866" width="9.5703125" style="12" customWidth="1"/>
    <col min="4867" max="4867" width="29.140625" style="12" customWidth="1"/>
    <col min="4868" max="4868" width="25.28515625" style="12" customWidth="1"/>
    <col min="4869" max="4869" width="29.85546875" style="12" customWidth="1"/>
    <col min="4870" max="4870" width="25.85546875" style="12" customWidth="1"/>
    <col min="4871" max="4871" width="21.140625" style="12" customWidth="1"/>
    <col min="4872" max="4872" width="27.140625" style="12" customWidth="1"/>
    <col min="4873" max="5121" width="9.140625" style="12"/>
    <col min="5122" max="5122" width="9.5703125" style="12" customWidth="1"/>
    <col min="5123" max="5123" width="29.140625" style="12" customWidth="1"/>
    <col min="5124" max="5124" width="25.28515625" style="12" customWidth="1"/>
    <col min="5125" max="5125" width="29.85546875" style="12" customWidth="1"/>
    <col min="5126" max="5126" width="25.85546875" style="12" customWidth="1"/>
    <col min="5127" max="5127" width="21.140625" style="12" customWidth="1"/>
    <col min="5128" max="5128" width="27.140625" style="12" customWidth="1"/>
    <col min="5129" max="5377" width="9.140625" style="12"/>
    <col min="5378" max="5378" width="9.5703125" style="12" customWidth="1"/>
    <col min="5379" max="5379" width="29.140625" style="12" customWidth="1"/>
    <col min="5380" max="5380" width="25.28515625" style="12" customWidth="1"/>
    <col min="5381" max="5381" width="29.85546875" style="12" customWidth="1"/>
    <col min="5382" max="5382" width="25.85546875" style="12" customWidth="1"/>
    <col min="5383" max="5383" width="21.140625" style="12" customWidth="1"/>
    <col min="5384" max="5384" width="27.140625" style="12" customWidth="1"/>
    <col min="5385" max="5633" width="9.140625" style="12"/>
    <col min="5634" max="5634" width="9.5703125" style="12" customWidth="1"/>
    <col min="5635" max="5635" width="29.140625" style="12" customWidth="1"/>
    <col min="5636" max="5636" width="25.28515625" style="12" customWidth="1"/>
    <col min="5637" max="5637" width="29.85546875" style="12" customWidth="1"/>
    <col min="5638" max="5638" width="25.85546875" style="12" customWidth="1"/>
    <col min="5639" max="5639" width="21.140625" style="12" customWidth="1"/>
    <col min="5640" max="5640" width="27.140625" style="12" customWidth="1"/>
    <col min="5641" max="5889" width="9.140625" style="12"/>
    <col min="5890" max="5890" width="9.5703125" style="12" customWidth="1"/>
    <col min="5891" max="5891" width="29.140625" style="12" customWidth="1"/>
    <col min="5892" max="5892" width="25.28515625" style="12" customWidth="1"/>
    <col min="5893" max="5893" width="29.85546875" style="12" customWidth="1"/>
    <col min="5894" max="5894" width="25.85546875" style="12" customWidth="1"/>
    <col min="5895" max="5895" width="21.140625" style="12" customWidth="1"/>
    <col min="5896" max="5896" width="27.140625" style="12" customWidth="1"/>
    <col min="5897" max="6145" width="9.140625" style="12"/>
    <col min="6146" max="6146" width="9.5703125" style="12" customWidth="1"/>
    <col min="6147" max="6147" width="29.140625" style="12" customWidth="1"/>
    <col min="6148" max="6148" width="25.28515625" style="12" customWidth="1"/>
    <col min="6149" max="6149" width="29.85546875" style="12" customWidth="1"/>
    <col min="6150" max="6150" width="25.85546875" style="12" customWidth="1"/>
    <col min="6151" max="6151" width="21.140625" style="12" customWidth="1"/>
    <col min="6152" max="6152" width="27.140625" style="12" customWidth="1"/>
    <col min="6153" max="6401" width="9.140625" style="12"/>
    <col min="6402" max="6402" width="9.5703125" style="12" customWidth="1"/>
    <col min="6403" max="6403" width="29.140625" style="12" customWidth="1"/>
    <col min="6404" max="6404" width="25.28515625" style="12" customWidth="1"/>
    <col min="6405" max="6405" width="29.85546875" style="12" customWidth="1"/>
    <col min="6406" max="6406" width="25.85546875" style="12" customWidth="1"/>
    <col min="6407" max="6407" width="21.140625" style="12" customWidth="1"/>
    <col min="6408" max="6408" width="27.140625" style="12" customWidth="1"/>
    <col min="6409" max="6657" width="9.140625" style="12"/>
    <col min="6658" max="6658" width="9.5703125" style="12" customWidth="1"/>
    <col min="6659" max="6659" width="29.140625" style="12" customWidth="1"/>
    <col min="6660" max="6660" width="25.28515625" style="12" customWidth="1"/>
    <col min="6661" max="6661" width="29.85546875" style="12" customWidth="1"/>
    <col min="6662" max="6662" width="25.85546875" style="12" customWidth="1"/>
    <col min="6663" max="6663" width="21.140625" style="12" customWidth="1"/>
    <col min="6664" max="6664" width="27.140625" style="12" customWidth="1"/>
    <col min="6665" max="6913" width="9.140625" style="12"/>
    <col min="6914" max="6914" width="9.5703125" style="12" customWidth="1"/>
    <col min="6915" max="6915" width="29.140625" style="12" customWidth="1"/>
    <col min="6916" max="6916" width="25.28515625" style="12" customWidth="1"/>
    <col min="6917" max="6917" width="29.85546875" style="12" customWidth="1"/>
    <col min="6918" max="6918" width="25.85546875" style="12" customWidth="1"/>
    <col min="6919" max="6919" width="21.140625" style="12" customWidth="1"/>
    <col min="6920" max="6920" width="27.140625" style="12" customWidth="1"/>
    <col min="6921" max="7169" width="9.140625" style="12"/>
    <col min="7170" max="7170" width="9.5703125" style="12" customWidth="1"/>
    <col min="7171" max="7171" width="29.140625" style="12" customWidth="1"/>
    <col min="7172" max="7172" width="25.28515625" style="12" customWidth="1"/>
    <col min="7173" max="7173" width="29.85546875" style="12" customWidth="1"/>
    <col min="7174" max="7174" width="25.85546875" style="12" customWidth="1"/>
    <col min="7175" max="7175" width="21.140625" style="12" customWidth="1"/>
    <col min="7176" max="7176" width="27.140625" style="12" customWidth="1"/>
    <col min="7177" max="7425" width="9.140625" style="12"/>
    <col min="7426" max="7426" width="9.5703125" style="12" customWidth="1"/>
    <col min="7427" max="7427" width="29.140625" style="12" customWidth="1"/>
    <col min="7428" max="7428" width="25.28515625" style="12" customWidth="1"/>
    <col min="7429" max="7429" width="29.85546875" style="12" customWidth="1"/>
    <col min="7430" max="7430" width="25.85546875" style="12" customWidth="1"/>
    <col min="7431" max="7431" width="21.140625" style="12" customWidth="1"/>
    <col min="7432" max="7432" width="27.140625" style="12" customWidth="1"/>
    <col min="7433" max="7681" width="9.140625" style="12"/>
    <col min="7682" max="7682" width="9.5703125" style="12" customWidth="1"/>
    <col min="7683" max="7683" width="29.140625" style="12" customWidth="1"/>
    <col min="7684" max="7684" width="25.28515625" style="12" customWidth="1"/>
    <col min="7685" max="7685" width="29.85546875" style="12" customWidth="1"/>
    <col min="7686" max="7686" width="25.85546875" style="12" customWidth="1"/>
    <col min="7687" max="7687" width="21.140625" style="12" customWidth="1"/>
    <col min="7688" max="7688" width="27.140625" style="12" customWidth="1"/>
    <col min="7689" max="7937" width="9.140625" style="12"/>
    <col min="7938" max="7938" width="9.5703125" style="12" customWidth="1"/>
    <col min="7939" max="7939" width="29.140625" style="12" customWidth="1"/>
    <col min="7940" max="7940" width="25.28515625" style="12" customWidth="1"/>
    <col min="7941" max="7941" width="29.85546875" style="12" customWidth="1"/>
    <col min="7942" max="7942" width="25.85546875" style="12" customWidth="1"/>
    <col min="7943" max="7943" width="21.140625" style="12" customWidth="1"/>
    <col min="7944" max="7944" width="27.140625" style="12" customWidth="1"/>
    <col min="7945" max="8193" width="9.140625" style="12"/>
    <col min="8194" max="8194" width="9.5703125" style="12" customWidth="1"/>
    <col min="8195" max="8195" width="29.140625" style="12" customWidth="1"/>
    <col min="8196" max="8196" width="25.28515625" style="12" customWidth="1"/>
    <col min="8197" max="8197" width="29.85546875" style="12" customWidth="1"/>
    <col min="8198" max="8198" width="25.85546875" style="12" customWidth="1"/>
    <col min="8199" max="8199" width="21.140625" style="12" customWidth="1"/>
    <col min="8200" max="8200" width="27.140625" style="12" customWidth="1"/>
    <col min="8201" max="8449" width="9.140625" style="12"/>
    <col min="8450" max="8450" width="9.5703125" style="12" customWidth="1"/>
    <col min="8451" max="8451" width="29.140625" style="12" customWidth="1"/>
    <col min="8452" max="8452" width="25.28515625" style="12" customWidth="1"/>
    <col min="8453" max="8453" width="29.85546875" style="12" customWidth="1"/>
    <col min="8454" max="8454" width="25.85546875" style="12" customWidth="1"/>
    <col min="8455" max="8455" width="21.140625" style="12" customWidth="1"/>
    <col min="8456" max="8456" width="27.140625" style="12" customWidth="1"/>
    <col min="8457" max="8705" width="9.140625" style="12"/>
    <col min="8706" max="8706" width="9.5703125" style="12" customWidth="1"/>
    <col min="8707" max="8707" width="29.140625" style="12" customWidth="1"/>
    <col min="8708" max="8708" width="25.28515625" style="12" customWidth="1"/>
    <col min="8709" max="8709" width="29.85546875" style="12" customWidth="1"/>
    <col min="8710" max="8710" width="25.85546875" style="12" customWidth="1"/>
    <col min="8711" max="8711" width="21.140625" style="12" customWidth="1"/>
    <col min="8712" max="8712" width="27.140625" style="12" customWidth="1"/>
    <col min="8713" max="8961" width="9.140625" style="12"/>
    <col min="8962" max="8962" width="9.5703125" style="12" customWidth="1"/>
    <col min="8963" max="8963" width="29.140625" style="12" customWidth="1"/>
    <col min="8964" max="8964" width="25.28515625" style="12" customWidth="1"/>
    <col min="8965" max="8965" width="29.85546875" style="12" customWidth="1"/>
    <col min="8966" max="8966" width="25.85546875" style="12" customWidth="1"/>
    <col min="8967" max="8967" width="21.140625" style="12" customWidth="1"/>
    <col min="8968" max="8968" width="27.140625" style="12" customWidth="1"/>
    <col min="8969" max="9217" width="9.140625" style="12"/>
    <col min="9218" max="9218" width="9.5703125" style="12" customWidth="1"/>
    <col min="9219" max="9219" width="29.140625" style="12" customWidth="1"/>
    <col min="9220" max="9220" width="25.28515625" style="12" customWidth="1"/>
    <col min="9221" max="9221" width="29.85546875" style="12" customWidth="1"/>
    <col min="9222" max="9222" width="25.85546875" style="12" customWidth="1"/>
    <col min="9223" max="9223" width="21.140625" style="12" customWidth="1"/>
    <col min="9224" max="9224" width="27.140625" style="12" customWidth="1"/>
    <col min="9225" max="9473" width="9.140625" style="12"/>
    <col min="9474" max="9474" width="9.5703125" style="12" customWidth="1"/>
    <col min="9475" max="9475" width="29.140625" style="12" customWidth="1"/>
    <col min="9476" max="9476" width="25.28515625" style="12" customWidth="1"/>
    <col min="9477" max="9477" width="29.85546875" style="12" customWidth="1"/>
    <col min="9478" max="9478" width="25.85546875" style="12" customWidth="1"/>
    <col min="9479" max="9479" width="21.140625" style="12" customWidth="1"/>
    <col min="9480" max="9480" width="27.140625" style="12" customWidth="1"/>
    <col min="9481" max="9729" width="9.140625" style="12"/>
    <col min="9730" max="9730" width="9.5703125" style="12" customWidth="1"/>
    <col min="9731" max="9731" width="29.140625" style="12" customWidth="1"/>
    <col min="9732" max="9732" width="25.28515625" style="12" customWidth="1"/>
    <col min="9733" max="9733" width="29.85546875" style="12" customWidth="1"/>
    <col min="9734" max="9734" width="25.85546875" style="12" customWidth="1"/>
    <col min="9735" max="9735" width="21.140625" style="12" customWidth="1"/>
    <col min="9736" max="9736" width="27.140625" style="12" customWidth="1"/>
    <col min="9737" max="9985" width="9.140625" style="12"/>
    <col min="9986" max="9986" width="9.5703125" style="12" customWidth="1"/>
    <col min="9987" max="9987" width="29.140625" style="12" customWidth="1"/>
    <col min="9988" max="9988" width="25.28515625" style="12" customWidth="1"/>
    <col min="9989" max="9989" width="29.85546875" style="12" customWidth="1"/>
    <col min="9990" max="9990" width="25.85546875" style="12" customWidth="1"/>
    <col min="9991" max="9991" width="21.140625" style="12" customWidth="1"/>
    <col min="9992" max="9992" width="27.140625" style="12" customWidth="1"/>
    <col min="9993" max="10241" width="9.140625" style="12"/>
    <col min="10242" max="10242" width="9.5703125" style="12" customWidth="1"/>
    <col min="10243" max="10243" width="29.140625" style="12" customWidth="1"/>
    <col min="10244" max="10244" width="25.28515625" style="12" customWidth="1"/>
    <col min="10245" max="10245" width="29.85546875" style="12" customWidth="1"/>
    <col min="10246" max="10246" width="25.85546875" style="12" customWidth="1"/>
    <col min="10247" max="10247" width="21.140625" style="12" customWidth="1"/>
    <col min="10248" max="10248" width="27.140625" style="12" customWidth="1"/>
    <col min="10249" max="10497" width="9.140625" style="12"/>
    <col min="10498" max="10498" width="9.5703125" style="12" customWidth="1"/>
    <col min="10499" max="10499" width="29.140625" style="12" customWidth="1"/>
    <col min="10500" max="10500" width="25.28515625" style="12" customWidth="1"/>
    <col min="10501" max="10501" width="29.85546875" style="12" customWidth="1"/>
    <col min="10502" max="10502" width="25.85546875" style="12" customWidth="1"/>
    <col min="10503" max="10503" width="21.140625" style="12" customWidth="1"/>
    <col min="10504" max="10504" width="27.140625" style="12" customWidth="1"/>
    <col min="10505" max="10753" width="9.140625" style="12"/>
    <col min="10754" max="10754" width="9.5703125" style="12" customWidth="1"/>
    <col min="10755" max="10755" width="29.140625" style="12" customWidth="1"/>
    <col min="10756" max="10756" width="25.28515625" style="12" customWidth="1"/>
    <col min="10757" max="10757" width="29.85546875" style="12" customWidth="1"/>
    <col min="10758" max="10758" width="25.85546875" style="12" customWidth="1"/>
    <col min="10759" max="10759" width="21.140625" style="12" customWidth="1"/>
    <col min="10760" max="10760" width="27.140625" style="12" customWidth="1"/>
    <col min="10761" max="11009" width="9.140625" style="12"/>
    <col min="11010" max="11010" width="9.5703125" style="12" customWidth="1"/>
    <col min="11011" max="11011" width="29.140625" style="12" customWidth="1"/>
    <col min="11012" max="11012" width="25.28515625" style="12" customWidth="1"/>
    <col min="11013" max="11013" width="29.85546875" style="12" customWidth="1"/>
    <col min="11014" max="11014" width="25.85546875" style="12" customWidth="1"/>
    <col min="11015" max="11015" width="21.140625" style="12" customWidth="1"/>
    <col min="11016" max="11016" width="27.140625" style="12" customWidth="1"/>
    <col min="11017" max="11265" width="9.140625" style="12"/>
    <col min="11266" max="11266" width="9.5703125" style="12" customWidth="1"/>
    <col min="11267" max="11267" width="29.140625" style="12" customWidth="1"/>
    <col min="11268" max="11268" width="25.28515625" style="12" customWidth="1"/>
    <col min="11269" max="11269" width="29.85546875" style="12" customWidth="1"/>
    <col min="11270" max="11270" width="25.85546875" style="12" customWidth="1"/>
    <col min="11271" max="11271" width="21.140625" style="12" customWidth="1"/>
    <col min="11272" max="11272" width="27.140625" style="12" customWidth="1"/>
    <col min="11273" max="11521" width="9.140625" style="12"/>
    <col min="11522" max="11522" width="9.5703125" style="12" customWidth="1"/>
    <col min="11523" max="11523" width="29.140625" style="12" customWidth="1"/>
    <col min="11524" max="11524" width="25.28515625" style="12" customWidth="1"/>
    <col min="11525" max="11525" width="29.85546875" style="12" customWidth="1"/>
    <col min="11526" max="11526" width="25.85546875" style="12" customWidth="1"/>
    <col min="11527" max="11527" width="21.140625" style="12" customWidth="1"/>
    <col min="11528" max="11528" width="27.140625" style="12" customWidth="1"/>
    <col min="11529" max="11777" width="9.140625" style="12"/>
    <col min="11778" max="11778" width="9.5703125" style="12" customWidth="1"/>
    <col min="11779" max="11779" width="29.140625" style="12" customWidth="1"/>
    <col min="11780" max="11780" width="25.28515625" style="12" customWidth="1"/>
    <col min="11781" max="11781" width="29.85546875" style="12" customWidth="1"/>
    <col min="11782" max="11782" width="25.85546875" style="12" customWidth="1"/>
    <col min="11783" max="11783" width="21.140625" style="12" customWidth="1"/>
    <col min="11784" max="11784" width="27.140625" style="12" customWidth="1"/>
    <col min="11785" max="12033" width="9.140625" style="12"/>
    <col min="12034" max="12034" width="9.5703125" style="12" customWidth="1"/>
    <col min="12035" max="12035" width="29.140625" style="12" customWidth="1"/>
    <col min="12036" max="12036" width="25.28515625" style="12" customWidth="1"/>
    <col min="12037" max="12037" width="29.85546875" style="12" customWidth="1"/>
    <col min="12038" max="12038" width="25.85546875" style="12" customWidth="1"/>
    <col min="12039" max="12039" width="21.140625" style="12" customWidth="1"/>
    <col min="12040" max="12040" width="27.140625" style="12" customWidth="1"/>
    <col min="12041" max="12289" width="9.140625" style="12"/>
    <col min="12290" max="12290" width="9.5703125" style="12" customWidth="1"/>
    <col min="12291" max="12291" width="29.140625" style="12" customWidth="1"/>
    <col min="12292" max="12292" width="25.28515625" style="12" customWidth="1"/>
    <col min="12293" max="12293" width="29.85546875" style="12" customWidth="1"/>
    <col min="12294" max="12294" width="25.85546875" style="12" customWidth="1"/>
    <col min="12295" max="12295" width="21.140625" style="12" customWidth="1"/>
    <col min="12296" max="12296" width="27.140625" style="12" customWidth="1"/>
    <col min="12297" max="12545" width="9.140625" style="12"/>
    <col min="12546" max="12546" width="9.5703125" style="12" customWidth="1"/>
    <col min="12547" max="12547" width="29.140625" style="12" customWidth="1"/>
    <col min="12548" max="12548" width="25.28515625" style="12" customWidth="1"/>
    <col min="12549" max="12549" width="29.85546875" style="12" customWidth="1"/>
    <col min="12550" max="12550" width="25.85546875" style="12" customWidth="1"/>
    <col min="12551" max="12551" width="21.140625" style="12" customWidth="1"/>
    <col min="12552" max="12552" width="27.140625" style="12" customWidth="1"/>
    <col min="12553" max="12801" width="9.140625" style="12"/>
    <col min="12802" max="12802" width="9.5703125" style="12" customWidth="1"/>
    <col min="12803" max="12803" width="29.140625" style="12" customWidth="1"/>
    <col min="12804" max="12804" width="25.28515625" style="12" customWidth="1"/>
    <col min="12805" max="12805" width="29.85546875" style="12" customWidth="1"/>
    <col min="12806" max="12806" width="25.85546875" style="12" customWidth="1"/>
    <col min="12807" max="12807" width="21.140625" style="12" customWidth="1"/>
    <col min="12808" max="12808" width="27.140625" style="12" customWidth="1"/>
    <col min="12809" max="13057" width="9.140625" style="12"/>
    <col min="13058" max="13058" width="9.5703125" style="12" customWidth="1"/>
    <col min="13059" max="13059" width="29.140625" style="12" customWidth="1"/>
    <col min="13060" max="13060" width="25.28515625" style="12" customWidth="1"/>
    <col min="13061" max="13061" width="29.85546875" style="12" customWidth="1"/>
    <col min="13062" max="13062" width="25.85546875" style="12" customWidth="1"/>
    <col min="13063" max="13063" width="21.140625" style="12" customWidth="1"/>
    <col min="13064" max="13064" width="27.140625" style="12" customWidth="1"/>
    <col min="13065" max="13313" width="9.140625" style="12"/>
    <col min="13314" max="13314" width="9.5703125" style="12" customWidth="1"/>
    <col min="13315" max="13315" width="29.140625" style="12" customWidth="1"/>
    <col min="13316" max="13316" width="25.28515625" style="12" customWidth="1"/>
    <col min="13317" max="13317" width="29.85546875" style="12" customWidth="1"/>
    <col min="13318" max="13318" width="25.85546875" style="12" customWidth="1"/>
    <col min="13319" max="13319" width="21.140625" style="12" customWidth="1"/>
    <col min="13320" max="13320" width="27.140625" style="12" customWidth="1"/>
    <col min="13321" max="13569" width="9.140625" style="12"/>
    <col min="13570" max="13570" width="9.5703125" style="12" customWidth="1"/>
    <col min="13571" max="13571" width="29.140625" style="12" customWidth="1"/>
    <col min="13572" max="13572" width="25.28515625" style="12" customWidth="1"/>
    <col min="13573" max="13573" width="29.85546875" style="12" customWidth="1"/>
    <col min="13574" max="13574" width="25.85546875" style="12" customWidth="1"/>
    <col min="13575" max="13575" width="21.140625" style="12" customWidth="1"/>
    <col min="13576" max="13576" width="27.140625" style="12" customWidth="1"/>
    <col min="13577" max="13825" width="9.140625" style="12"/>
    <col min="13826" max="13826" width="9.5703125" style="12" customWidth="1"/>
    <col min="13827" max="13827" width="29.140625" style="12" customWidth="1"/>
    <col min="13828" max="13828" width="25.28515625" style="12" customWidth="1"/>
    <col min="13829" max="13829" width="29.85546875" style="12" customWidth="1"/>
    <col min="13830" max="13830" width="25.85546875" style="12" customWidth="1"/>
    <col min="13831" max="13831" width="21.140625" style="12" customWidth="1"/>
    <col min="13832" max="13832" width="27.140625" style="12" customWidth="1"/>
    <col min="13833" max="14081" width="9.140625" style="12"/>
    <col min="14082" max="14082" width="9.5703125" style="12" customWidth="1"/>
    <col min="14083" max="14083" width="29.140625" style="12" customWidth="1"/>
    <col min="14084" max="14084" width="25.28515625" style="12" customWidth="1"/>
    <col min="14085" max="14085" width="29.85546875" style="12" customWidth="1"/>
    <col min="14086" max="14086" width="25.85546875" style="12" customWidth="1"/>
    <col min="14087" max="14087" width="21.140625" style="12" customWidth="1"/>
    <col min="14088" max="14088" width="27.140625" style="12" customWidth="1"/>
    <col min="14089" max="14337" width="9.140625" style="12"/>
    <col min="14338" max="14338" width="9.5703125" style="12" customWidth="1"/>
    <col min="14339" max="14339" width="29.140625" style="12" customWidth="1"/>
    <col min="14340" max="14340" width="25.28515625" style="12" customWidth="1"/>
    <col min="14341" max="14341" width="29.85546875" style="12" customWidth="1"/>
    <col min="14342" max="14342" width="25.85546875" style="12" customWidth="1"/>
    <col min="14343" max="14343" width="21.140625" style="12" customWidth="1"/>
    <col min="14344" max="14344" width="27.140625" style="12" customWidth="1"/>
    <col min="14345" max="14593" width="9.140625" style="12"/>
    <col min="14594" max="14594" width="9.5703125" style="12" customWidth="1"/>
    <col min="14595" max="14595" width="29.140625" style="12" customWidth="1"/>
    <col min="14596" max="14596" width="25.28515625" style="12" customWidth="1"/>
    <col min="14597" max="14597" width="29.85546875" style="12" customWidth="1"/>
    <col min="14598" max="14598" width="25.85546875" style="12" customWidth="1"/>
    <col min="14599" max="14599" width="21.140625" style="12" customWidth="1"/>
    <col min="14600" max="14600" width="27.140625" style="12" customWidth="1"/>
    <col min="14601" max="14849" width="9.140625" style="12"/>
    <col min="14850" max="14850" width="9.5703125" style="12" customWidth="1"/>
    <col min="14851" max="14851" width="29.140625" style="12" customWidth="1"/>
    <col min="14852" max="14852" width="25.28515625" style="12" customWidth="1"/>
    <col min="14853" max="14853" width="29.85546875" style="12" customWidth="1"/>
    <col min="14854" max="14854" width="25.85546875" style="12" customWidth="1"/>
    <col min="14855" max="14855" width="21.140625" style="12" customWidth="1"/>
    <col min="14856" max="14856" width="27.140625" style="12" customWidth="1"/>
    <col min="14857" max="15105" width="9.140625" style="12"/>
    <col min="15106" max="15106" width="9.5703125" style="12" customWidth="1"/>
    <col min="15107" max="15107" width="29.140625" style="12" customWidth="1"/>
    <col min="15108" max="15108" width="25.28515625" style="12" customWidth="1"/>
    <col min="15109" max="15109" width="29.85546875" style="12" customWidth="1"/>
    <col min="15110" max="15110" width="25.85546875" style="12" customWidth="1"/>
    <col min="15111" max="15111" width="21.140625" style="12" customWidth="1"/>
    <col min="15112" max="15112" width="27.140625" style="12" customWidth="1"/>
    <col min="15113" max="15361" width="9.140625" style="12"/>
    <col min="15362" max="15362" width="9.5703125" style="12" customWidth="1"/>
    <col min="15363" max="15363" width="29.140625" style="12" customWidth="1"/>
    <col min="15364" max="15364" width="25.28515625" style="12" customWidth="1"/>
    <col min="15365" max="15365" width="29.85546875" style="12" customWidth="1"/>
    <col min="15366" max="15366" width="25.85546875" style="12" customWidth="1"/>
    <col min="15367" max="15367" width="21.140625" style="12" customWidth="1"/>
    <col min="15368" max="15368" width="27.140625" style="12" customWidth="1"/>
    <col min="15369" max="15617" width="9.140625" style="12"/>
    <col min="15618" max="15618" width="9.5703125" style="12" customWidth="1"/>
    <col min="15619" max="15619" width="29.140625" style="12" customWidth="1"/>
    <col min="15620" max="15620" width="25.28515625" style="12" customWidth="1"/>
    <col min="15621" max="15621" width="29.85546875" style="12" customWidth="1"/>
    <col min="15622" max="15622" width="25.85546875" style="12" customWidth="1"/>
    <col min="15623" max="15623" width="21.140625" style="12" customWidth="1"/>
    <col min="15624" max="15624" width="27.140625" style="12" customWidth="1"/>
    <col min="15625" max="15873" width="9.140625" style="12"/>
    <col min="15874" max="15874" width="9.5703125" style="12" customWidth="1"/>
    <col min="15875" max="15875" width="29.140625" style="12" customWidth="1"/>
    <col min="15876" max="15876" width="25.28515625" style="12" customWidth="1"/>
    <col min="15877" max="15877" width="29.85546875" style="12" customWidth="1"/>
    <col min="15878" max="15878" width="25.85546875" style="12" customWidth="1"/>
    <col min="15879" max="15879" width="21.140625" style="12" customWidth="1"/>
    <col min="15880" max="15880" width="27.140625" style="12" customWidth="1"/>
    <col min="15881" max="16129" width="9.140625" style="12"/>
    <col min="16130" max="16130" width="9.5703125" style="12" customWidth="1"/>
    <col min="16131" max="16131" width="29.140625" style="12" customWidth="1"/>
    <col min="16132" max="16132" width="25.28515625" style="12" customWidth="1"/>
    <col min="16133" max="16133" width="29.85546875" style="12" customWidth="1"/>
    <col min="16134" max="16134" width="25.85546875" style="12" customWidth="1"/>
    <col min="16135" max="16135" width="21.140625" style="12" customWidth="1"/>
    <col min="16136" max="16136" width="27.140625" style="12" customWidth="1"/>
    <col min="16137" max="16384" width="9.140625" style="12"/>
  </cols>
  <sheetData>
    <row r="1" spans="1:106" ht="15" x14ac:dyDescent="0.25">
      <c r="C1" s="13" t="s">
        <v>0</v>
      </c>
      <c r="D1" s="13" t="s">
        <v>1</v>
      </c>
      <c r="E1" s="13" t="s">
        <v>2</v>
      </c>
      <c r="F1" s="13" t="s">
        <v>3</v>
      </c>
      <c r="G1" s="13" t="s">
        <v>4</v>
      </c>
      <c r="H1" s="41" t="s">
        <v>295</v>
      </c>
      <c r="I1"/>
      <c r="J1"/>
      <c r="K1"/>
      <c r="L1"/>
      <c r="M1"/>
    </row>
    <row r="2" spans="1:106" ht="15" x14ac:dyDescent="0.25">
      <c r="C2" s="14" t="s">
        <v>208</v>
      </c>
      <c r="D2" s="14" t="s">
        <v>10</v>
      </c>
      <c r="E2" s="15" t="s">
        <v>11</v>
      </c>
      <c r="F2" s="14">
        <v>31</v>
      </c>
      <c r="G2" s="16">
        <v>45603</v>
      </c>
      <c r="H2" s="42" t="s">
        <v>296</v>
      </c>
      <c r="I2" s="42"/>
      <c r="J2" s="42"/>
      <c r="K2" s="42"/>
      <c r="L2" s="42"/>
      <c r="M2" s="42"/>
    </row>
    <row r="3" spans="1:106" x14ac:dyDescent="0.2">
      <c r="D3" s="17"/>
    </row>
    <row r="4" spans="1:106" ht="15" x14ac:dyDescent="0.25">
      <c r="D4" s="18" t="s">
        <v>12</v>
      </c>
      <c r="E4" s="18" t="s">
        <v>12</v>
      </c>
      <c r="F4" s="18" t="s">
        <v>12</v>
      </c>
      <c r="G4" s="18" t="s">
        <v>12</v>
      </c>
      <c r="H4" s="18" t="s">
        <v>12</v>
      </c>
      <c r="I4" s="18" t="s">
        <v>12</v>
      </c>
      <c r="J4" s="18" t="s">
        <v>12</v>
      </c>
      <c r="K4" s="18" t="s">
        <v>12</v>
      </c>
      <c r="L4" s="18" t="s">
        <v>12</v>
      </c>
      <c r="M4" s="18" t="s">
        <v>12</v>
      </c>
      <c r="N4" s="18" t="s">
        <v>12</v>
      </c>
      <c r="O4" s="18" t="s">
        <v>12</v>
      </c>
      <c r="P4" s="18" t="s">
        <v>12</v>
      </c>
      <c r="Q4" s="18" t="s">
        <v>12</v>
      </c>
      <c r="R4" s="18" t="s">
        <v>12</v>
      </c>
      <c r="S4" s="18" t="s">
        <v>12</v>
      </c>
      <c r="T4" s="18" t="s">
        <v>12</v>
      </c>
      <c r="U4" s="18" t="s">
        <v>13</v>
      </c>
      <c r="V4" s="18" t="s">
        <v>13</v>
      </c>
      <c r="W4" s="18" t="s">
        <v>14</v>
      </c>
      <c r="X4" s="18" t="s">
        <v>15</v>
      </c>
      <c r="Y4" s="18" t="s">
        <v>15</v>
      </c>
      <c r="Z4" s="18" t="s">
        <v>15</v>
      </c>
      <c r="AA4" s="18" t="s">
        <v>17</v>
      </c>
      <c r="AB4" s="18" t="s">
        <v>18</v>
      </c>
      <c r="AC4" s="18" t="s">
        <v>18</v>
      </c>
      <c r="AD4" s="18" t="s">
        <v>18</v>
      </c>
      <c r="AE4" s="50" t="s">
        <v>18</v>
      </c>
      <c r="AF4" s="18" t="s">
        <v>18</v>
      </c>
      <c r="AG4" s="18" t="s">
        <v>18</v>
      </c>
      <c r="AH4" s="18" t="s">
        <v>18</v>
      </c>
      <c r="AI4" s="18" t="s">
        <v>18</v>
      </c>
      <c r="AJ4" s="18" t="s">
        <v>18</v>
      </c>
      <c r="AK4" s="18" t="s">
        <v>18</v>
      </c>
      <c r="AL4" s="18" t="s">
        <v>18</v>
      </c>
      <c r="AM4" s="18" t="s">
        <v>18</v>
      </c>
      <c r="AN4" s="18" t="s">
        <v>18</v>
      </c>
      <c r="AO4" s="18" t="s">
        <v>18</v>
      </c>
      <c r="AP4" s="18" t="s">
        <v>18</v>
      </c>
      <c r="AQ4" s="18" t="s">
        <v>18</v>
      </c>
      <c r="AR4" s="18" t="s">
        <v>18</v>
      </c>
      <c r="AS4" s="18" t="s">
        <v>18</v>
      </c>
      <c r="AT4" s="18" t="s">
        <v>18</v>
      </c>
      <c r="AU4" s="18" t="s">
        <v>18</v>
      </c>
      <c r="AV4" s="18" t="s">
        <v>18</v>
      </c>
      <c r="AW4" s="18" t="s">
        <v>18</v>
      </c>
      <c r="AX4" s="18" t="s">
        <v>18</v>
      </c>
      <c r="AY4" s="18" t="s">
        <v>18</v>
      </c>
      <c r="AZ4" s="18" t="s">
        <v>18</v>
      </c>
      <c r="BA4" s="18" t="s">
        <v>18</v>
      </c>
      <c r="BB4" s="18" t="s">
        <v>18</v>
      </c>
      <c r="BC4" s="18" t="s">
        <v>18</v>
      </c>
      <c r="BD4" s="18" t="s">
        <v>18</v>
      </c>
      <c r="BE4" s="18" t="s">
        <v>18</v>
      </c>
      <c r="BF4" s="18" t="s">
        <v>18</v>
      </c>
      <c r="BG4" s="18" t="s">
        <v>18</v>
      </c>
      <c r="BH4" s="18" t="s">
        <v>18</v>
      </c>
      <c r="BI4" s="18" t="s">
        <v>18</v>
      </c>
      <c r="BJ4" s="18" t="s">
        <v>18</v>
      </c>
      <c r="BK4" s="18" t="s">
        <v>18</v>
      </c>
      <c r="BL4" s="18" t="s">
        <v>18</v>
      </c>
      <c r="BM4" s="18" t="s">
        <v>18</v>
      </c>
      <c r="BN4" s="50" t="s">
        <v>18</v>
      </c>
      <c r="BO4" s="18" t="s">
        <v>18</v>
      </c>
      <c r="BP4" s="18" t="s">
        <v>18</v>
      </c>
      <c r="BQ4" s="18" t="s">
        <v>18</v>
      </c>
      <c r="BR4" s="18" t="s">
        <v>18</v>
      </c>
      <c r="BS4" s="18" t="s">
        <v>18</v>
      </c>
      <c r="BT4" s="18" t="s">
        <v>18</v>
      </c>
      <c r="BU4" s="18" t="s">
        <v>18</v>
      </c>
      <c r="BV4" s="18" t="s">
        <v>18</v>
      </c>
      <c r="BW4" s="18" t="s">
        <v>18</v>
      </c>
      <c r="BX4" s="18" t="s">
        <v>18</v>
      </c>
      <c r="BY4" s="18" t="s">
        <v>18</v>
      </c>
      <c r="BZ4" s="18" t="s">
        <v>18</v>
      </c>
      <c r="CA4" s="18" t="s">
        <v>18</v>
      </c>
      <c r="CB4" s="18" t="s">
        <v>18</v>
      </c>
      <c r="CC4" s="18" t="s">
        <v>18</v>
      </c>
      <c r="CD4" s="18" t="s">
        <v>18</v>
      </c>
      <c r="CE4" s="18" t="s">
        <v>18</v>
      </c>
      <c r="CF4" s="18" t="s">
        <v>18</v>
      </c>
      <c r="CG4" s="18" t="s">
        <v>18</v>
      </c>
      <c r="CH4" s="18" t="s">
        <v>18</v>
      </c>
      <c r="CI4" s="18" t="s">
        <v>18</v>
      </c>
      <c r="CJ4" s="18" t="s">
        <v>18</v>
      </c>
      <c r="CK4" s="18" t="s">
        <v>20</v>
      </c>
      <c r="CL4" s="18" t="s">
        <v>21</v>
      </c>
      <c r="CM4" s="18" t="s">
        <v>21</v>
      </c>
      <c r="CN4" s="18" t="s">
        <v>22</v>
      </c>
      <c r="CO4" s="18" t="s">
        <v>22</v>
      </c>
      <c r="CP4" s="18" t="s">
        <v>22</v>
      </c>
      <c r="CQ4" s="18" t="s">
        <v>22</v>
      </c>
      <c r="CR4" s="18" t="s">
        <v>22</v>
      </c>
      <c r="CS4" s="18" t="s">
        <v>22</v>
      </c>
      <c r="CT4" s="18" t="s">
        <v>22</v>
      </c>
      <c r="CU4" s="18" t="s">
        <v>22</v>
      </c>
      <c r="CV4" s="18" t="s">
        <v>22</v>
      </c>
      <c r="CW4" s="18" t="s">
        <v>22</v>
      </c>
      <c r="CX4" s="18" t="s">
        <v>22</v>
      </c>
      <c r="CY4" s="18" t="s">
        <v>22</v>
      </c>
      <c r="CZ4" s="18" t="s">
        <v>22</v>
      </c>
      <c r="DA4" s="18" t="s">
        <v>22</v>
      </c>
      <c r="DB4" s="18" t="s">
        <v>22</v>
      </c>
    </row>
    <row r="5" spans="1:106" customFormat="1" ht="15" x14ac:dyDescent="0.25">
      <c r="A5" s="9" t="s">
        <v>6</v>
      </c>
      <c r="B5" s="9" t="s">
        <v>7</v>
      </c>
      <c r="C5" s="9" t="s">
        <v>8</v>
      </c>
      <c r="D5" s="11" t="s">
        <v>23</v>
      </c>
      <c r="E5" s="11" t="s">
        <v>24</v>
      </c>
      <c r="F5" s="11" t="s">
        <v>25</v>
      </c>
      <c r="G5" s="11" t="s">
        <v>26</v>
      </c>
      <c r="H5" s="11" t="s">
        <v>27</v>
      </c>
      <c r="I5" s="11" t="s">
        <v>28</v>
      </c>
      <c r="J5" s="11" t="s">
        <v>29</v>
      </c>
      <c r="K5" s="11" t="s">
        <v>30</v>
      </c>
      <c r="L5" s="11" t="s">
        <v>31</v>
      </c>
      <c r="M5" s="11" t="s">
        <v>32</v>
      </c>
      <c r="N5" s="11" t="s">
        <v>33</v>
      </c>
      <c r="O5" s="11" t="s">
        <v>34</v>
      </c>
      <c r="P5" s="11" t="s">
        <v>35</v>
      </c>
      <c r="Q5" s="11" t="s">
        <v>36</v>
      </c>
      <c r="R5" s="11" t="s">
        <v>37</v>
      </c>
      <c r="S5" s="11" t="s">
        <v>38</v>
      </c>
      <c r="T5" s="11" t="s">
        <v>39</v>
      </c>
      <c r="U5" s="11" t="s">
        <v>40</v>
      </c>
      <c r="V5" s="11" t="s">
        <v>41</v>
      </c>
      <c r="W5" s="11" t="s">
        <v>42</v>
      </c>
      <c r="X5" s="11" t="s">
        <v>43</v>
      </c>
      <c r="Y5" s="11" t="s">
        <v>44</v>
      </c>
      <c r="Z5" s="11" t="s">
        <v>45</v>
      </c>
      <c r="AA5" s="11" t="s">
        <v>46</v>
      </c>
      <c r="AB5" s="11" t="s">
        <v>285</v>
      </c>
      <c r="AC5" s="11" t="s">
        <v>47</v>
      </c>
      <c r="AD5" s="11" t="s">
        <v>55</v>
      </c>
      <c r="AE5" s="50" t="s">
        <v>56</v>
      </c>
      <c r="AF5" s="11" t="s">
        <v>57</v>
      </c>
      <c r="AG5" s="11" t="s">
        <v>58</v>
      </c>
      <c r="AH5" s="11" t="s">
        <v>59</v>
      </c>
      <c r="AI5" s="11" t="s">
        <v>48</v>
      </c>
      <c r="AJ5" s="11" t="s">
        <v>60</v>
      </c>
      <c r="AK5" s="11" t="s">
        <v>61</v>
      </c>
      <c r="AL5" s="11" t="s">
        <v>62</v>
      </c>
      <c r="AM5" s="11" t="s">
        <v>63</v>
      </c>
      <c r="AN5" s="11" t="s">
        <v>64</v>
      </c>
      <c r="AO5" s="11" t="s">
        <v>65</v>
      </c>
      <c r="AP5" s="11" t="s">
        <v>66</v>
      </c>
      <c r="AQ5" s="11" t="s">
        <v>67</v>
      </c>
      <c r="AR5" s="11" t="s">
        <v>68</v>
      </c>
      <c r="AS5" s="11" t="s">
        <v>49</v>
      </c>
      <c r="AT5" s="11" t="s">
        <v>69</v>
      </c>
      <c r="AU5" s="11" t="s">
        <v>70</v>
      </c>
      <c r="AV5" s="11" t="s">
        <v>71</v>
      </c>
      <c r="AW5" s="11" t="s">
        <v>72</v>
      </c>
      <c r="AX5" s="11" t="s">
        <v>73</v>
      </c>
      <c r="AY5" s="11" t="s">
        <v>74</v>
      </c>
      <c r="AZ5" s="11" t="s">
        <v>50</v>
      </c>
      <c r="BA5" s="11" t="s">
        <v>75</v>
      </c>
      <c r="BB5" s="11" t="s">
        <v>76</v>
      </c>
      <c r="BC5" s="11" t="s">
        <v>77</v>
      </c>
      <c r="BD5" s="11" t="s">
        <v>51</v>
      </c>
      <c r="BE5" s="11" t="s">
        <v>78</v>
      </c>
      <c r="BF5" s="11" t="s">
        <v>79</v>
      </c>
      <c r="BG5" s="11" t="s">
        <v>80</v>
      </c>
      <c r="BH5" s="11" t="s">
        <v>81</v>
      </c>
      <c r="BI5" s="11" t="s">
        <v>82</v>
      </c>
      <c r="BJ5" s="11" t="s">
        <v>52</v>
      </c>
      <c r="BK5" s="11" t="s">
        <v>83</v>
      </c>
      <c r="BL5" s="11" t="s">
        <v>84</v>
      </c>
      <c r="BM5" s="11" t="s">
        <v>85</v>
      </c>
      <c r="BN5" s="50" t="s">
        <v>86</v>
      </c>
      <c r="BO5" s="11" t="s">
        <v>36</v>
      </c>
      <c r="BP5" s="11" t="s">
        <v>87</v>
      </c>
      <c r="BQ5" s="11" t="s">
        <v>88</v>
      </c>
      <c r="BR5" s="11" t="s">
        <v>89</v>
      </c>
      <c r="BS5" s="11" t="s">
        <v>53</v>
      </c>
      <c r="BT5" s="11" t="s">
        <v>90</v>
      </c>
      <c r="BU5" s="11" t="s">
        <v>91</v>
      </c>
      <c r="BV5" s="11" t="s">
        <v>92</v>
      </c>
      <c r="BW5" s="11" t="s">
        <v>93</v>
      </c>
      <c r="BX5" s="11" t="s">
        <v>94</v>
      </c>
      <c r="BY5" s="11" t="s">
        <v>95</v>
      </c>
      <c r="BZ5" s="11" t="s">
        <v>96</v>
      </c>
      <c r="CA5" s="11" t="s">
        <v>54</v>
      </c>
      <c r="CB5" s="11" t="s">
        <v>97</v>
      </c>
      <c r="CC5" s="11" t="s">
        <v>98</v>
      </c>
      <c r="CD5" s="11" t="s">
        <v>99</v>
      </c>
      <c r="CE5" s="11" t="s">
        <v>100</v>
      </c>
      <c r="CF5" s="11" t="s">
        <v>101</v>
      </c>
      <c r="CG5" s="11" t="s">
        <v>102</v>
      </c>
      <c r="CH5" s="11" t="s">
        <v>103</v>
      </c>
      <c r="CI5" s="11" t="s">
        <v>104</v>
      </c>
      <c r="CJ5" s="11" t="s">
        <v>105</v>
      </c>
      <c r="CK5" s="11" t="s">
        <v>106</v>
      </c>
      <c r="CL5" s="11" t="s">
        <v>25</v>
      </c>
      <c r="CM5" s="11" t="s">
        <v>36</v>
      </c>
      <c r="CN5" s="11" t="s">
        <v>107</v>
      </c>
      <c r="CO5" s="11" t="s">
        <v>108</v>
      </c>
      <c r="CP5" s="11" t="s">
        <v>109</v>
      </c>
      <c r="CQ5" s="11" t="s">
        <v>110</v>
      </c>
      <c r="CR5" s="11" t="s">
        <v>111</v>
      </c>
      <c r="CS5" s="11" t="s">
        <v>112</v>
      </c>
      <c r="CT5" s="11" t="s">
        <v>113</v>
      </c>
      <c r="CU5" s="11" t="s">
        <v>114</v>
      </c>
      <c r="CV5" s="11" t="s">
        <v>115</v>
      </c>
      <c r="CW5" s="11" t="s">
        <v>116</v>
      </c>
      <c r="CX5" s="11" t="s">
        <v>117</v>
      </c>
      <c r="CY5" s="11" t="s">
        <v>118</v>
      </c>
      <c r="CZ5" s="11" t="s">
        <v>119</v>
      </c>
      <c r="DA5" s="11" t="s">
        <v>120</v>
      </c>
      <c r="DB5" s="11" t="s">
        <v>121</v>
      </c>
    </row>
    <row r="6" spans="1:106" customFormat="1" ht="15" x14ac:dyDescent="0.25">
      <c r="A6" s="10"/>
      <c r="B6" s="10"/>
      <c r="C6" s="10"/>
      <c r="D6" s="11" t="s">
        <v>122</v>
      </c>
      <c r="E6" s="11" t="s">
        <v>275</v>
      </c>
      <c r="F6" s="11" t="s">
        <v>122</v>
      </c>
      <c r="G6" s="11" t="s">
        <v>122</v>
      </c>
      <c r="H6" s="11" t="s">
        <v>270</v>
      </c>
      <c r="I6" s="11" t="s">
        <v>271</v>
      </c>
      <c r="J6" s="11" t="s">
        <v>274</v>
      </c>
      <c r="K6" s="11" t="s">
        <v>273</v>
      </c>
      <c r="L6" s="11" t="s">
        <v>274</v>
      </c>
      <c r="M6" s="11" t="s">
        <v>275</v>
      </c>
      <c r="N6" s="11" t="s">
        <v>275</v>
      </c>
      <c r="O6" s="11" t="s">
        <v>276</v>
      </c>
      <c r="P6" s="11" t="s">
        <v>270</v>
      </c>
      <c r="Q6" s="11" t="s">
        <v>122</v>
      </c>
      <c r="R6" s="11" t="s">
        <v>272</v>
      </c>
      <c r="S6" s="11" t="s">
        <v>122</v>
      </c>
      <c r="T6" s="11" t="s">
        <v>273</v>
      </c>
      <c r="U6" s="11" t="s">
        <v>122</v>
      </c>
      <c r="V6" s="11" t="s">
        <v>122</v>
      </c>
      <c r="W6" s="11" t="s">
        <v>123</v>
      </c>
      <c r="X6" s="11" t="s">
        <v>124</v>
      </c>
      <c r="Y6" s="11" t="s">
        <v>124</v>
      </c>
      <c r="Z6" s="11" t="s">
        <v>124</v>
      </c>
      <c r="AA6" s="11" t="s">
        <v>122</v>
      </c>
      <c r="AB6" s="11" t="s">
        <v>123</v>
      </c>
      <c r="AC6" s="11" t="s">
        <v>123</v>
      </c>
      <c r="AD6" s="11" t="s">
        <v>123</v>
      </c>
      <c r="AE6" s="50" t="s">
        <v>123</v>
      </c>
      <c r="AF6" s="11" t="s">
        <v>123</v>
      </c>
      <c r="AG6" s="11" t="s">
        <v>123</v>
      </c>
      <c r="AH6" s="11" t="s">
        <v>123</v>
      </c>
      <c r="AI6" s="11" t="s">
        <v>123</v>
      </c>
      <c r="AJ6" s="11" t="s">
        <v>123</v>
      </c>
      <c r="AK6" s="11" t="s">
        <v>123</v>
      </c>
      <c r="AL6" s="11" t="s">
        <v>123</v>
      </c>
      <c r="AM6" s="11" t="s">
        <v>123</v>
      </c>
      <c r="AN6" s="11" t="s">
        <v>123</v>
      </c>
      <c r="AO6" s="11" t="s">
        <v>123</v>
      </c>
      <c r="AP6" s="11" t="s">
        <v>123</v>
      </c>
      <c r="AQ6" s="11" t="s">
        <v>123</v>
      </c>
      <c r="AR6" s="11" t="s">
        <v>123</v>
      </c>
      <c r="AS6" s="11" t="s">
        <v>123</v>
      </c>
      <c r="AT6" s="11" t="s">
        <v>123</v>
      </c>
      <c r="AU6" s="11" t="s">
        <v>123</v>
      </c>
      <c r="AV6" s="11" t="s">
        <v>123</v>
      </c>
      <c r="AW6" s="11" t="s">
        <v>123</v>
      </c>
      <c r="AX6" s="11" t="s">
        <v>123</v>
      </c>
      <c r="AY6" s="11" t="s">
        <v>123</v>
      </c>
      <c r="AZ6" s="11" t="s">
        <v>123</v>
      </c>
      <c r="BA6" s="11" t="s">
        <v>123</v>
      </c>
      <c r="BB6" s="11" t="s">
        <v>123</v>
      </c>
      <c r="BC6" s="11" t="s">
        <v>123</v>
      </c>
      <c r="BD6" s="11" t="s">
        <v>123</v>
      </c>
      <c r="BE6" s="11" t="s">
        <v>123</v>
      </c>
      <c r="BF6" s="11" t="s">
        <v>123</v>
      </c>
      <c r="BG6" s="11" t="s">
        <v>123</v>
      </c>
      <c r="BH6" s="11" t="s">
        <v>123</v>
      </c>
      <c r="BI6" s="11" t="s">
        <v>123</v>
      </c>
      <c r="BJ6" s="11" t="s">
        <v>123</v>
      </c>
      <c r="BK6" s="11" t="s">
        <v>123</v>
      </c>
      <c r="BL6" s="11" t="s">
        <v>123</v>
      </c>
      <c r="BM6" s="11" t="s">
        <v>123</v>
      </c>
      <c r="BN6" s="50" t="s">
        <v>123</v>
      </c>
      <c r="BO6" s="11" t="s">
        <v>123</v>
      </c>
      <c r="BP6" s="11" t="s">
        <v>123</v>
      </c>
      <c r="BQ6" s="11" t="s">
        <v>123</v>
      </c>
      <c r="BR6" s="11" t="s">
        <v>123</v>
      </c>
      <c r="BS6" s="11" t="s">
        <v>123</v>
      </c>
      <c r="BT6" s="11" t="s">
        <v>123</v>
      </c>
      <c r="BU6" s="11" t="s">
        <v>123</v>
      </c>
      <c r="BV6" s="11" t="s">
        <v>123</v>
      </c>
      <c r="BW6" s="11" t="s">
        <v>123</v>
      </c>
      <c r="BX6" s="11" t="s">
        <v>123</v>
      </c>
      <c r="BY6" s="11" t="s">
        <v>123</v>
      </c>
      <c r="BZ6" s="11" t="s">
        <v>123</v>
      </c>
      <c r="CA6" s="11" t="s">
        <v>123</v>
      </c>
      <c r="CB6" s="11" t="s">
        <v>123</v>
      </c>
      <c r="CC6" s="11" t="s">
        <v>123</v>
      </c>
      <c r="CD6" s="11" t="s">
        <v>123</v>
      </c>
      <c r="CE6" s="11" t="s">
        <v>123</v>
      </c>
      <c r="CF6" s="11" t="s">
        <v>123</v>
      </c>
      <c r="CG6" s="11" t="s">
        <v>123</v>
      </c>
      <c r="CH6" s="11" t="s">
        <v>123</v>
      </c>
      <c r="CI6" s="11" t="s">
        <v>123</v>
      </c>
      <c r="CJ6" s="11" t="s">
        <v>123</v>
      </c>
      <c r="CK6" s="11" t="s">
        <v>122</v>
      </c>
      <c r="CL6" s="11" t="s">
        <v>122</v>
      </c>
      <c r="CM6" s="11" t="s">
        <v>122</v>
      </c>
      <c r="CN6" s="11" t="s">
        <v>122</v>
      </c>
      <c r="CO6" s="11" t="s">
        <v>122</v>
      </c>
      <c r="CP6" s="11" t="s">
        <v>122</v>
      </c>
      <c r="CQ6" s="11" t="s">
        <v>122</v>
      </c>
      <c r="CR6" s="11" t="s">
        <v>122</v>
      </c>
      <c r="CS6" s="11" t="s">
        <v>122</v>
      </c>
      <c r="CT6" s="11" t="s">
        <v>122</v>
      </c>
      <c r="CU6" s="11" t="s">
        <v>122</v>
      </c>
      <c r="CV6" s="11" t="s">
        <v>122</v>
      </c>
      <c r="CW6" s="11" t="s">
        <v>122</v>
      </c>
      <c r="CX6" s="11" t="s">
        <v>122</v>
      </c>
      <c r="CY6" s="11" t="s">
        <v>122</v>
      </c>
      <c r="CZ6" s="11" t="s">
        <v>122</v>
      </c>
      <c r="DA6" s="11" t="s">
        <v>122</v>
      </c>
      <c r="DB6" s="11" t="s">
        <v>122</v>
      </c>
    </row>
    <row r="7" spans="1:106" s="20" customFormat="1" x14ac:dyDescent="0.2">
      <c r="A7" s="20" t="s">
        <v>209</v>
      </c>
      <c r="B7" s="20" t="s">
        <v>210</v>
      </c>
      <c r="C7" s="21" t="s">
        <v>127</v>
      </c>
      <c r="D7" s="20">
        <v>0.13</v>
      </c>
      <c r="E7" s="20">
        <v>8.9700000000000006</v>
      </c>
      <c r="F7" s="20">
        <v>3.7999999999999999E-2</v>
      </c>
      <c r="G7" s="20" t="s">
        <v>165</v>
      </c>
      <c r="H7" s="20">
        <v>1.1100000000000001</v>
      </c>
      <c r="I7" s="20">
        <v>2</v>
      </c>
      <c r="J7" s="20">
        <v>0.1</v>
      </c>
      <c r="K7" s="20">
        <v>20</v>
      </c>
      <c r="L7" s="20">
        <v>0.1</v>
      </c>
      <c r="M7" s="20">
        <v>-9.4700000000000006</v>
      </c>
      <c r="N7" s="20">
        <v>-0.5</v>
      </c>
      <c r="O7" s="20">
        <v>-0.06</v>
      </c>
      <c r="P7" s="20">
        <v>3.75</v>
      </c>
      <c r="Q7" s="20">
        <v>0.42</v>
      </c>
      <c r="R7" s="20">
        <v>2.0099999999999998</v>
      </c>
      <c r="S7" s="20">
        <v>0.28999999999999998</v>
      </c>
      <c r="T7" s="20">
        <v>20.21</v>
      </c>
      <c r="U7" s="20" t="s">
        <v>128</v>
      </c>
      <c r="V7" s="20">
        <v>0.01</v>
      </c>
      <c r="W7" s="20">
        <v>0.13300000000000001</v>
      </c>
      <c r="X7" s="20">
        <v>110</v>
      </c>
      <c r="Y7" s="20" t="s">
        <v>129</v>
      </c>
      <c r="Z7" s="20" t="s">
        <v>130</v>
      </c>
      <c r="AA7" s="20">
        <v>0.12280000000000001</v>
      </c>
      <c r="AB7" s="20" t="s">
        <v>330</v>
      </c>
      <c r="AC7" s="20">
        <v>62600</v>
      </c>
      <c r="AD7" s="20" t="s">
        <v>130</v>
      </c>
      <c r="AE7" s="20" t="s">
        <v>131</v>
      </c>
      <c r="AF7" s="20">
        <v>560</v>
      </c>
      <c r="AG7" s="20" t="s">
        <v>132</v>
      </c>
      <c r="AH7" s="20">
        <v>0.4</v>
      </c>
      <c r="AI7" s="20" t="s">
        <v>142</v>
      </c>
      <c r="AJ7" s="20">
        <v>1.9</v>
      </c>
      <c r="AK7" s="20">
        <v>77</v>
      </c>
      <c r="AL7" s="20">
        <v>7</v>
      </c>
      <c r="AM7" s="20">
        <v>19</v>
      </c>
      <c r="AN7" s="20">
        <v>6.6</v>
      </c>
      <c r="AO7" s="20">
        <v>14</v>
      </c>
      <c r="AP7" s="20">
        <v>2.7</v>
      </c>
      <c r="AQ7" s="20">
        <v>1.4</v>
      </c>
      <c r="AR7" s="20">
        <v>0.9</v>
      </c>
      <c r="AS7" s="20">
        <v>15300</v>
      </c>
      <c r="AT7" s="20">
        <v>15</v>
      </c>
      <c r="AU7" s="20">
        <v>3.1</v>
      </c>
      <c r="AV7" s="20">
        <v>3</v>
      </c>
      <c r="AW7" s="20">
        <v>4</v>
      </c>
      <c r="AX7" s="20">
        <v>0.52</v>
      </c>
      <c r="AY7" s="20">
        <v>0.9</v>
      </c>
      <c r="AZ7" s="20">
        <v>27700</v>
      </c>
      <c r="BA7" s="20">
        <v>40</v>
      </c>
      <c r="BB7" s="20" t="s">
        <v>130</v>
      </c>
      <c r="BC7" s="20">
        <v>0.2</v>
      </c>
      <c r="BD7" s="20">
        <v>1870</v>
      </c>
      <c r="BE7" s="20">
        <v>1170</v>
      </c>
      <c r="BF7" s="20">
        <v>3</v>
      </c>
      <c r="BG7" s="20">
        <v>17</v>
      </c>
      <c r="BH7" s="20">
        <v>30</v>
      </c>
      <c r="BI7" s="20" t="s">
        <v>131</v>
      </c>
      <c r="BJ7" s="20">
        <v>268</v>
      </c>
      <c r="BK7" s="20">
        <v>2690</v>
      </c>
      <c r="BL7" s="20">
        <v>8.4</v>
      </c>
      <c r="BM7" s="20">
        <v>142</v>
      </c>
      <c r="BN7" s="20" t="s">
        <v>134</v>
      </c>
      <c r="BO7" s="20">
        <v>3880</v>
      </c>
      <c r="BP7" s="20">
        <v>4</v>
      </c>
      <c r="BQ7" s="20">
        <v>6</v>
      </c>
      <c r="BR7" s="20" t="s">
        <v>129</v>
      </c>
      <c r="BS7" s="20">
        <v>367000</v>
      </c>
      <c r="BT7" s="20">
        <v>4.9000000000000004</v>
      </c>
      <c r="BU7" s="20" t="s">
        <v>132</v>
      </c>
      <c r="BV7" s="20">
        <v>32</v>
      </c>
      <c r="BW7" s="20">
        <v>0.8</v>
      </c>
      <c r="BX7" s="20">
        <v>0.4</v>
      </c>
      <c r="BY7" s="20" t="s">
        <v>139</v>
      </c>
      <c r="BZ7" s="20">
        <v>10.6</v>
      </c>
      <c r="CA7" s="20">
        <v>1690</v>
      </c>
      <c r="CB7" s="20">
        <v>2</v>
      </c>
      <c r="CC7" s="20">
        <v>0.19</v>
      </c>
      <c r="CD7" s="20">
        <v>3</v>
      </c>
      <c r="CE7" s="20">
        <v>48</v>
      </c>
      <c r="CF7" s="20">
        <v>14</v>
      </c>
      <c r="CG7" s="20">
        <v>14.3</v>
      </c>
      <c r="CH7" s="20">
        <v>1.4</v>
      </c>
      <c r="CI7" s="20">
        <v>379</v>
      </c>
      <c r="CJ7" s="20">
        <v>148</v>
      </c>
      <c r="CK7" s="20">
        <v>2.4E-2</v>
      </c>
      <c r="CL7" s="20">
        <v>3.4000000000000002E-2</v>
      </c>
      <c r="CM7" s="20">
        <v>0.42599999999999999</v>
      </c>
      <c r="CN7" s="20">
        <v>12.1</v>
      </c>
      <c r="CO7" s="20">
        <v>0.06</v>
      </c>
      <c r="CP7" s="20">
        <v>0.05</v>
      </c>
      <c r="CQ7" s="20" t="s">
        <v>135</v>
      </c>
      <c r="CR7" s="20">
        <v>2.2599999999999998</v>
      </c>
      <c r="CS7" s="20">
        <v>3.49</v>
      </c>
      <c r="CT7" s="20">
        <v>3.6507299999999998</v>
      </c>
      <c r="CU7" s="20">
        <v>0.34</v>
      </c>
      <c r="CV7" s="20">
        <v>0.14000000000000001</v>
      </c>
      <c r="CW7" s="20">
        <v>0.12</v>
      </c>
      <c r="CX7" s="20">
        <v>0.08</v>
      </c>
      <c r="CY7" s="20">
        <v>77.11</v>
      </c>
      <c r="CZ7" s="20" t="s">
        <v>135</v>
      </c>
      <c r="DA7" s="20">
        <v>0.28000000000000003</v>
      </c>
      <c r="DB7" s="20" t="s">
        <v>135</v>
      </c>
    </row>
    <row r="8" spans="1:106" s="20" customFormat="1" x14ac:dyDescent="0.2">
      <c r="A8" s="20" t="s">
        <v>211</v>
      </c>
      <c r="B8" s="20" t="s">
        <v>212</v>
      </c>
      <c r="C8" s="21" t="s">
        <v>127</v>
      </c>
      <c r="D8" s="20">
        <v>0.05</v>
      </c>
      <c r="E8" s="20">
        <v>18.3</v>
      </c>
      <c r="F8" s="20">
        <v>0.32</v>
      </c>
      <c r="G8" s="20">
        <v>0.97</v>
      </c>
      <c r="H8" s="20">
        <v>1.32</v>
      </c>
      <c r="I8" s="20">
        <v>2</v>
      </c>
      <c r="J8" s="20">
        <v>0.1</v>
      </c>
      <c r="K8" s="20">
        <v>20</v>
      </c>
      <c r="L8" s="20">
        <v>0.1</v>
      </c>
      <c r="M8" s="20">
        <v>-2.5099999999999998</v>
      </c>
      <c r="N8" s="20">
        <v>15.8</v>
      </c>
      <c r="O8" s="20">
        <v>0.86</v>
      </c>
      <c r="P8" s="20">
        <v>7.39</v>
      </c>
      <c r="Q8" s="20">
        <v>0.63300000000000001</v>
      </c>
      <c r="R8" s="20">
        <v>2</v>
      </c>
      <c r="S8" s="20">
        <v>0.59</v>
      </c>
      <c r="T8" s="20">
        <v>13.7</v>
      </c>
      <c r="U8" s="20">
        <v>0.68</v>
      </c>
      <c r="V8" s="20">
        <v>0.19</v>
      </c>
      <c r="W8" s="20">
        <v>0.54500000000000004</v>
      </c>
      <c r="X8" s="20">
        <v>130</v>
      </c>
      <c r="Y8" s="20" t="s">
        <v>129</v>
      </c>
      <c r="Z8" s="20" t="s">
        <v>130</v>
      </c>
      <c r="AA8" s="20">
        <v>0.19209999999999999</v>
      </c>
      <c r="AB8" s="20" t="s">
        <v>331</v>
      </c>
      <c r="AC8" s="20">
        <v>84400</v>
      </c>
      <c r="AD8" s="20">
        <v>40</v>
      </c>
      <c r="AE8" s="20" t="s">
        <v>131</v>
      </c>
      <c r="AF8" s="20">
        <v>674</v>
      </c>
      <c r="AG8" s="20" t="s">
        <v>132</v>
      </c>
      <c r="AH8" s="20" t="s">
        <v>167</v>
      </c>
      <c r="AI8" s="20">
        <v>8910</v>
      </c>
      <c r="AJ8" s="20">
        <v>8.4</v>
      </c>
      <c r="AK8" s="20">
        <v>193</v>
      </c>
      <c r="AL8" s="20" t="s">
        <v>138</v>
      </c>
      <c r="AM8" s="20">
        <v>45</v>
      </c>
      <c r="AN8" s="20">
        <v>9.8000000000000007</v>
      </c>
      <c r="AO8" s="20">
        <v>51</v>
      </c>
      <c r="AP8" s="20">
        <v>7.6</v>
      </c>
      <c r="AQ8" s="20">
        <v>4.3</v>
      </c>
      <c r="AR8" s="20">
        <v>1.6</v>
      </c>
      <c r="AS8" s="20">
        <v>28200</v>
      </c>
      <c r="AT8" s="20">
        <v>22</v>
      </c>
      <c r="AU8" s="20">
        <v>8.9</v>
      </c>
      <c r="AV8" s="20">
        <v>2</v>
      </c>
      <c r="AW8" s="20">
        <v>10</v>
      </c>
      <c r="AX8" s="20">
        <v>1.43</v>
      </c>
      <c r="AY8" s="20">
        <v>0.2</v>
      </c>
      <c r="AZ8" s="20">
        <v>36200</v>
      </c>
      <c r="BA8" s="20">
        <v>85</v>
      </c>
      <c r="BB8" s="20">
        <v>13</v>
      </c>
      <c r="BC8" s="20">
        <v>0.5</v>
      </c>
      <c r="BD8" s="20">
        <v>3150</v>
      </c>
      <c r="BE8" s="20">
        <v>165</v>
      </c>
      <c r="BF8" s="20">
        <v>8</v>
      </c>
      <c r="BG8" s="20">
        <v>16</v>
      </c>
      <c r="BH8" s="20">
        <v>84</v>
      </c>
      <c r="BI8" s="20" t="s">
        <v>131</v>
      </c>
      <c r="BJ8" s="20">
        <v>585</v>
      </c>
      <c r="BK8" s="20">
        <v>4170</v>
      </c>
      <c r="BL8" s="20">
        <v>22.7</v>
      </c>
      <c r="BM8" s="20">
        <v>212</v>
      </c>
      <c r="BN8" s="20" t="s">
        <v>134</v>
      </c>
      <c r="BO8" s="20">
        <v>5790</v>
      </c>
      <c r="BP8" s="20">
        <v>57</v>
      </c>
      <c r="BQ8" s="20">
        <v>10</v>
      </c>
      <c r="BR8" s="20" t="s">
        <v>129</v>
      </c>
      <c r="BS8" s="20">
        <v>307000</v>
      </c>
      <c r="BT8" s="20">
        <v>13.8</v>
      </c>
      <c r="BU8" s="20" t="s">
        <v>132</v>
      </c>
      <c r="BV8" s="20">
        <v>100</v>
      </c>
      <c r="BW8" s="20">
        <v>0.6</v>
      </c>
      <c r="BX8" s="20">
        <v>1.3</v>
      </c>
      <c r="BY8" s="20" t="s">
        <v>139</v>
      </c>
      <c r="BZ8" s="20">
        <v>34.799999999999997</v>
      </c>
      <c r="CA8" s="20">
        <v>3650</v>
      </c>
      <c r="CB8" s="20">
        <v>3</v>
      </c>
      <c r="CC8" s="20">
        <v>0.56999999999999995</v>
      </c>
      <c r="CD8" s="20">
        <v>4</v>
      </c>
      <c r="CE8" s="20">
        <v>61</v>
      </c>
      <c r="CF8" s="20">
        <v>3</v>
      </c>
      <c r="CG8" s="20">
        <v>39.200000000000003</v>
      </c>
      <c r="CH8" s="20">
        <v>3.8</v>
      </c>
      <c r="CI8" s="20">
        <v>1570</v>
      </c>
      <c r="CJ8" s="20">
        <v>336</v>
      </c>
      <c r="CK8" s="20">
        <v>0.14099999999999999</v>
      </c>
      <c r="CL8" s="20">
        <v>0.33100000000000002</v>
      </c>
      <c r="CM8" s="20">
        <v>0.65800000000000003</v>
      </c>
      <c r="CN8" s="20">
        <v>16.28</v>
      </c>
      <c r="CO8" s="20">
        <v>0.08</v>
      </c>
      <c r="CP8" s="20">
        <v>1.27</v>
      </c>
      <c r="CQ8" s="20" t="s">
        <v>135</v>
      </c>
      <c r="CR8" s="20">
        <v>4.13</v>
      </c>
      <c r="CS8" s="20">
        <v>4.51</v>
      </c>
      <c r="CT8" s="20">
        <v>6.3593599999999997</v>
      </c>
      <c r="CU8" s="20">
        <v>0.56000000000000005</v>
      </c>
      <c r="CV8" s="20">
        <v>0.02</v>
      </c>
      <c r="CW8" s="20">
        <v>0.11</v>
      </c>
      <c r="CX8" s="20">
        <v>0.14000000000000001</v>
      </c>
      <c r="CY8" s="20">
        <v>63.45</v>
      </c>
      <c r="CZ8" s="20" t="s">
        <v>135</v>
      </c>
      <c r="DA8" s="20">
        <v>0.59</v>
      </c>
      <c r="DB8" s="20" t="s">
        <v>135</v>
      </c>
    </row>
    <row r="9" spans="1:106" s="20" customFormat="1" x14ac:dyDescent="0.2">
      <c r="A9" s="20" t="s">
        <v>213</v>
      </c>
      <c r="B9" s="20" t="s">
        <v>214</v>
      </c>
      <c r="C9" s="21" t="s">
        <v>151</v>
      </c>
      <c r="D9" s="20" t="s">
        <v>165</v>
      </c>
      <c r="E9" s="20">
        <v>38.200000000000003</v>
      </c>
      <c r="F9" s="20">
        <v>8.0000000000000002E-3</v>
      </c>
      <c r="G9" s="20" t="s">
        <v>165</v>
      </c>
      <c r="H9" s="20">
        <v>1.1000000000000001</v>
      </c>
      <c r="I9" s="20">
        <v>2</v>
      </c>
      <c r="J9" s="20">
        <v>0.1</v>
      </c>
      <c r="K9" s="20">
        <v>20</v>
      </c>
      <c r="L9" s="20">
        <v>0.1</v>
      </c>
      <c r="M9" s="20">
        <v>-38.950000000000003</v>
      </c>
      <c r="N9" s="20">
        <v>-0.7</v>
      </c>
      <c r="O9" s="20">
        <v>-0.02</v>
      </c>
      <c r="P9" s="20">
        <v>3.59</v>
      </c>
      <c r="Q9" s="20">
        <v>1.24</v>
      </c>
      <c r="R9" s="20">
        <v>2.0299999999999998</v>
      </c>
      <c r="S9" s="20">
        <v>1.22</v>
      </c>
      <c r="T9" s="20">
        <v>20.3</v>
      </c>
      <c r="U9" s="20" t="s">
        <v>128</v>
      </c>
      <c r="V9" s="20">
        <v>0.01</v>
      </c>
      <c r="W9" s="20">
        <v>1.8879999999999999</v>
      </c>
      <c r="X9" s="20">
        <v>2</v>
      </c>
      <c r="Y9" s="20" t="s">
        <v>129</v>
      </c>
      <c r="Z9" s="20" t="s">
        <v>130</v>
      </c>
      <c r="AA9" s="20">
        <v>3.6499999999999998E-2</v>
      </c>
      <c r="AB9" s="20" t="s">
        <v>332</v>
      </c>
      <c r="AC9" s="20">
        <v>56200</v>
      </c>
      <c r="AD9" s="20">
        <v>873</v>
      </c>
      <c r="AE9" s="20" t="s">
        <v>131</v>
      </c>
      <c r="AF9" s="20">
        <v>1120</v>
      </c>
      <c r="AG9" s="20" t="s">
        <v>132</v>
      </c>
      <c r="AH9" s="20">
        <v>0.4</v>
      </c>
      <c r="AI9" s="20">
        <v>3350</v>
      </c>
      <c r="AJ9" s="20" t="s">
        <v>133</v>
      </c>
      <c r="AK9" s="20">
        <v>4</v>
      </c>
      <c r="AL9" s="20" t="s">
        <v>138</v>
      </c>
      <c r="AM9" s="20" t="s">
        <v>130</v>
      </c>
      <c r="AN9" s="20">
        <v>2.4</v>
      </c>
      <c r="AO9" s="20" t="s">
        <v>130</v>
      </c>
      <c r="AP9" s="20">
        <v>6.2</v>
      </c>
      <c r="AQ9" s="20">
        <v>4.7</v>
      </c>
      <c r="AR9" s="20" t="s">
        <v>167</v>
      </c>
      <c r="AS9" s="20">
        <v>12600</v>
      </c>
      <c r="AT9" s="20">
        <v>13</v>
      </c>
      <c r="AU9" s="20">
        <v>2.7</v>
      </c>
      <c r="AV9" s="20">
        <v>1</v>
      </c>
      <c r="AW9" s="20">
        <v>2</v>
      </c>
      <c r="AX9" s="20">
        <v>1.48</v>
      </c>
      <c r="AY9" s="20" t="s">
        <v>133</v>
      </c>
      <c r="AZ9" s="20">
        <v>39600</v>
      </c>
      <c r="BA9" s="20" t="s">
        <v>168</v>
      </c>
      <c r="BB9" s="20">
        <v>29</v>
      </c>
      <c r="BC9" s="20">
        <v>0.7</v>
      </c>
      <c r="BD9" s="20">
        <v>254</v>
      </c>
      <c r="BE9" s="20">
        <v>24</v>
      </c>
      <c r="BF9" s="20">
        <v>263</v>
      </c>
      <c r="BG9" s="20">
        <v>20</v>
      </c>
      <c r="BH9" s="20">
        <v>2</v>
      </c>
      <c r="BI9" s="20" t="s">
        <v>131</v>
      </c>
      <c r="BJ9" s="20" t="s">
        <v>166</v>
      </c>
      <c r="BK9" s="20">
        <v>24</v>
      </c>
      <c r="BL9" s="20">
        <v>0.5</v>
      </c>
      <c r="BM9" s="20">
        <v>178</v>
      </c>
      <c r="BN9" s="20" t="s">
        <v>134</v>
      </c>
      <c r="BO9" s="20">
        <v>11400</v>
      </c>
      <c r="BP9" s="20">
        <v>3</v>
      </c>
      <c r="BQ9" s="20" t="s">
        <v>132</v>
      </c>
      <c r="BR9" s="20" t="s">
        <v>129</v>
      </c>
      <c r="BS9" s="20">
        <v>377000</v>
      </c>
      <c r="BT9" s="20">
        <v>1.3</v>
      </c>
      <c r="BU9" s="20" t="s">
        <v>132</v>
      </c>
      <c r="BV9" s="20">
        <v>98</v>
      </c>
      <c r="BW9" s="20">
        <v>1.3</v>
      </c>
      <c r="BX9" s="20">
        <v>0.7</v>
      </c>
      <c r="BY9" s="20" t="s">
        <v>139</v>
      </c>
      <c r="BZ9" s="20">
        <v>4.8</v>
      </c>
      <c r="CA9" s="20">
        <v>434</v>
      </c>
      <c r="CB9" s="20">
        <v>19</v>
      </c>
      <c r="CC9" s="20">
        <v>0.68</v>
      </c>
      <c r="CD9" s="20">
        <v>13</v>
      </c>
      <c r="CE9" s="20">
        <v>13</v>
      </c>
      <c r="CF9" s="20">
        <v>3</v>
      </c>
      <c r="CG9" s="20">
        <v>38.5</v>
      </c>
      <c r="CH9" s="20">
        <v>4.5999999999999996</v>
      </c>
      <c r="CI9" s="20" t="s">
        <v>130</v>
      </c>
      <c r="CJ9" s="20" t="s">
        <v>166</v>
      </c>
      <c r="CK9" s="20" t="s">
        <v>135</v>
      </c>
      <c r="CL9" s="20">
        <v>1.4E-2</v>
      </c>
      <c r="CM9" s="20">
        <v>1.4910000000000001</v>
      </c>
      <c r="CN9" s="20">
        <v>10.57</v>
      </c>
      <c r="CO9" s="20">
        <v>0.13</v>
      </c>
      <c r="CP9" s="20">
        <v>0.48</v>
      </c>
      <c r="CQ9" s="20" t="s">
        <v>135</v>
      </c>
      <c r="CR9" s="20">
        <v>1.81</v>
      </c>
      <c r="CS9" s="20">
        <v>4.92</v>
      </c>
      <c r="CT9" s="20">
        <v>1.63</v>
      </c>
      <c r="CU9" s="20">
        <v>7.0000000000000007E-2</v>
      </c>
      <c r="CV9" s="20" t="s">
        <v>135</v>
      </c>
      <c r="CW9" s="20">
        <v>2.23</v>
      </c>
      <c r="CX9" s="20">
        <v>0.01</v>
      </c>
      <c r="CY9" s="20">
        <v>78.2</v>
      </c>
      <c r="CZ9" s="20">
        <v>0.01</v>
      </c>
      <c r="DA9" s="20">
        <v>7.0000000000000007E-2</v>
      </c>
      <c r="DB9" s="20" t="s">
        <v>135</v>
      </c>
    </row>
    <row r="10" spans="1:106" s="20" customFormat="1" x14ac:dyDescent="0.2">
      <c r="A10" s="20" t="s">
        <v>215</v>
      </c>
      <c r="B10" s="20" t="s">
        <v>216</v>
      </c>
      <c r="C10" s="21" t="s">
        <v>127</v>
      </c>
      <c r="D10" s="20">
        <v>0.08</v>
      </c>
      <c r="E10" s="20">
        <v>9.4700000000000006</v>
      </c>
      <c r="F10" s="20">
        <v>7.9000000000000001E-2</v>
      </c>
      <c r="G10" s="20">
        <v>0.05</v>
      </c>
      <c r="H10" s="20">
        <v>1.1200000000000001</v>
      </c>
      <c r="I10" s="20">
        <v>2</v>
      </c>
      <c r="J10" s="20">
        <v>0.1</v>
      </c>
      <c r="K10" s="20">
        <v>20</v>
      </c>
      <c r="L10" s="20">
        <v>0.1</v>
      </c>
      <c r="M10" s="20">
        <v>-9.07</v>
      </c>
      <c r="N10" s="20">
        <v>0.4</v>
      </c>
      <c r="O10" s="20">
        <v>0.04</v>
      </c>
      <c r="P10" s="20">
        <v>5.16</v>
      </c>
      <c r="Q10" s="20">
        <v>0.38600000000000001</v>
      </c>
      <c r="R10" s="20">
        <v>2.0099999999999998</v>
      </c>
      <c r="S10" s="20">
        <v>0.3</v>
      </c>
      <c r="T10" s="20">
        <v>19.850000000000001</v>
      </c>
      <c r="U10" s="20" t="s">
        <v>128</v>
      </c>
      <c r="V10" s="20">
        <v>0.01</v>
      </c>
      <c r="W10" s="20">
        <v>0.186</v>
      </c>
      <c r="X10" s="20">
        <v>98</v>
      </c>
      <c r="Y10" s="20" t="s">
        <v>129</v>
      </c>
      <c r="Z10" s="20" t="s">
        <v>130</v>
      </c>
      <c r="AA10" s="20">
        <v>0.14069999999999999</v>
      </c>
      <c r="AB10" s="20" t="s">
        <v>333</v>
      </c>
      <c r="AC10" s="20">
        <v>53000</v>
      </c>
      <c r="AD10" s="20">
        <v>22</v>
      </c>
      <c r="AE10" s="20" t="s">
        <v>131</v>
      </c>
      <c r="AF10" s="20">
        <v>577</v>
      </c>
      <c r="AG10" s="20" t="s">
        <v>132</v>
      </c>
      <c r="AH10" s="20" t="s">
        <v>167</v>
      </c>
      <c r="AI10" s="20">
        <v>1470</v>
      </c>
      <c r="AJ10" s="20">
        <v>7.5</v>
      </c>
      <c r="AK10" s="20">
        <v>141</v>
      </c>
      <c r="AL10" s="20" t="s">
        <v>138</v>
      </c>
      <c r="AM10" s="20">
        <v>24</v>
      </c>
      <c r="AN10" s="20">
        <v>5.3</v>
      </c>
      <c r="AO10" s="20">
        <v>77</v>
      </c>
      <c r="AP10" s="20">
        <v>5.2</v>
      </c>
      <c r="AQ10" s="20">
        <v>2.6</v>
      </c>
      <c r="AR10" s="20">
        <v>1</v>
      </c>
      <c r="AS10" s="20">
        <v>13200</v>
      </c>
      <c r="AT10" s="20">
        <v>14</v>
      </c>
      <c r="AU10" s="20">
        <v>6.2</v>
      </c>
      <c r="AV10" s="20">
        <v>2</v>
      </c>
      <c r="AW10" s="20">
        <v>6</v>
      </c>
      <c r="AX10" s="20">
        <v>1</v>
      </c>
      <c r="AY10" s="20" t="s">
        <v>133</v>
      </c>
      <c r="AZ10" s="20">
        <v>22800</v>
      </c>
      <c r="BA10" s="20">
        <v>63</v>
      </c>
      <c r="BB10" s="20">
        <v>14</v>
      </c>
      <c r="BC10" s="20">
        <v>0.3</v>
      </c>
      <c r="BD10" s="20">
        <v>1900</v>
      </c>
      <c r="BE10" s="20">
        <v>116</v>
      </c>
      <c r="BF10" s="20">
        <v>6</v>
      </c>
      <c r="BG10" s="20">
        <v>11</v>
      </c>
      <c r="BH10" s="20">
        <v>61</v>
      </c>
      <c r="BI10" s="20" t="s">
        <v>131</v>
      </c>
      <c r="BJ10" s="20">
        <v>443</v>
      </c>
      <c r="BK10" s="20">
        <v>3950</v>
      </c>
      <c r="BL10" s="20">
        <v>16.8</v>
      </c>
      <c r="BM10" s="20">
        <v>136</v>
      </c>
      <c r="BN10" s="20" t="s">
        <v>134</v>
      </c>
      <c r="BO10" s="20">
        <v>3410</v>
      </c>
      <c r="BP10" s="20">
        <v>35</v>
      </c>
      <c r="BQ10" s="20">
        <v>6</v>
      </c>
      <c r="BR10" s="20" t="s">
        <v>129</v>
      </c>
      <c r="BS10" s="20">
        <v>378000</v>
      </c>
      <c r="BT10" s="20">
        <v>9.6</v>
      </c>
      <c r="BU10" s="20" t="s">
        <v>132</v>
      </c>
      <c r="BV10" s="20">
        <v>58</v>
      </c>
      <c r="BW10" s="20" t="s">
        <v>139</v>
      </c>
      <c r="BX10" s="20">
        <v>0.9</v>
      </c>
      <c r="BY10" s="20" t="s">
        <v>139</v>
      </c>
      <c r="BZ10" s="20">
        <v>25.1</v>
      </c>
      <c r="CA10" s="20">
        <v>2160</v>
      </c>
      <c r="CB10" s="20">
        <v>2</v>
      </c>
      <c r="CC10" s="20">
        <v>0.35</v>
      </c>
      <c r="CD10" s="20">
        <v>3</v>
      </c>
      <c r="CE10" s="20">
        <v>35</v>
      </c>
      <c r="CF10" s="20">
        <v>2</v>
      </c>
      <c r="CG10" s="20">
        <v>26.5</v>
      </c>
      <c r="CH10" s="20">
        <v>2.2000000000000002</v>
      </c>
      <c r="CI10" s="20">
        <v>1340</v>
      </c>
      <c r="CJ10" s="20">
        <v>208</v>
      </c>
      <c r="CK10" s="20">
        <v>6.4000000000000001E-2</v>
      </c>
      <c r="CL10" s="20">
        <v>7.3999999999999996E-2</v>
      </c>
      <c r="CM10" s="20">
        <v>0.40100000000000002</v>
      </c>
      <c r="CN10" s="20">
        <v>10.56</v>
      </c>
      <c r="CO10" s="20">
        <v>7.0000000000000007E-2</v>
      </c>
      <c r="CP10" s="20">
        <v>0.2</v>
      </c>
      <c r="CQ10" s="20" t="s">
        <v>135</v>
      </c>
      <c r="CR10" s="20">
        <v>2.0099999999999998</v>
      </c>
      <c r="CS10" s="20">
        <v>2.92</v>
      </c>
      <c r="CT10" s="20">
        <v>3.5007000000000001</v>
      </c>
      <c r="CU10" s="20">
        <v>0.35</v>
      </c>
      <c r="CV10" s="20">
        <v>0.02</v>
      </c>
      <c r="CW10" s="20">
        <v>7.0000000000000007E-2</v>
      </c>
      <c r="CX10" s="20">
        <v>0.12</v>
      </c>
      <c r="CY10" s="20">
        <v>78.849999999999994</v>
      </c>
      <c r="CZ10" s="20">
        <v>0.01</v>
      </c>
      <c r="DA10" s="20">
        <v>0.38</v>
      </c>
      <c r="DB10" s="20" t="s">
        <v>135</v>
      </c>
    </row>
    <row r="11" spans="1:106" s="20" customFormat="1" x14ac:dyDescent="0.2">
      <c r="A11" s="20" t="s">
        <v>217</v>
      </c>
      <c r="B11" s="20" t="s">
        <v>218</v>
      </c>
      <c r="C11" s="21" t="s">
        <v>127</v>
      </c>
      <c r="D11" s="20">
        <v>0.08</v>
      </c>
      <c r="E11" s="20">
        <v>12.6</v>
      </c>
      <c r="F11" s="20">
        <v>0.54800000000000004</v>
      </c>
      <c r="G11" s="20">
        <v>0.59</v>
      </c>
      <c r="H11" s="20">
        <v>1.1499999999999999</v>
      </c>
      <c r="I11" s="20">
        <v>2</v>
      </c>
      <c r="J11" s="20">
        <v>0.1</v>
      </c>
      <c r="K11" s="20">
        <v>20</v>
      </c>
      <c r="L11" s="20">
        <v>0.1</v>
      </c>
      <c r="M11" s="20">
        <v>-16.190000000000001</v>
      </c>
      <c r="N11" s="20">
        <v>-3.6</v>
      </c>
      <c r="O11" s="20">
        <v>-0.28999999999999998</v>
      </c>
      <c r="P11" s="20">
        <v>4.21</v>
      </c>
      <c r="Q11" s="20">
        <v>0.47799999999999998</v>
      </c>
      <c r="R11" s="20">
        <v>2.0099999999999998</v>
      </c>
      <c r="S11" s="20">
        <v>0.4</v>
      </c>
      <c r="T11" s="20">
        <v>21.46</v>
      </c>
      <c r="U11" s="20" t="s">
        <v>128</v>
      </c>
      <c r="V11" s="20">
        <v>0.01</v>
      </c>
      <c r="W11" s="20">
        <v>7.0359999999999996</v>
      </c>
      <c r="X11" s="20">
        <v>2680</v>
      </c>
      <c r="Y11" s="20" t="s">
        <v>129</v>
      </c>
      <c r="Z11" s="20" t="s">
        <v>130</v>
      </c>
      <c r="AA11" s="20">
        <v>0.26029999999999998</v>
      </c>
      <c r="AB11" s="20" t="s">
        <v>334</v>
      </c>
      <c r="AC11" s="20">
        <v>82900</v>
      </c>
      <c r="AD11" s="20">
        <v>912</v>
      </c>
      <c r="AE11" s="20">
        <v>122</v>
      </c>
      <c r="AF11" s="20">
        <v>5380</v>
      </c>
      <c r="AG11" s="20" t="s">
        <v>132</v>
      </c>
      <c r="AH11" s="20" t="s">
        <v>167</v>
      </c>
      <c r="AI11" s="20" t="s">
        <v>142</v>
      </c>
      <c r="AJ11" s="20">
        <v>0.2</v>
      </c>
      <c r="AK11" s="20">
        <v>44</v>
      </c>
      <c r="AL11" s="20">
        <v>2</v>
      </c>
      <c r="AM11" s="20" t="s">
        <v>130</v>
      </c>
      <c r="AN11" s="20">
        <v>29.6</v>
      </c>
      <c r="AO11" s="20">
        <v>12</v>
      </c>
      <c r="AP11" s="20">
        <v>2.6</v>
      </c>
      <c r="AQ11" s="20">
        <v>1.4</v>
      </c>
      <c r="AR11" s="20">
        <v>1.1000000000000001</v>
      </c>
      <c r="AS11" s="20">
        <v>28900</v>
      </c>
      <c r="AT11" s="20">
        <v>20</v>
      </c>
      <c r="AU11" s="20">
        <v>3.2</v>
      </c>
      <c r="AV11" s="20">
        <v>8</v>
      </c>
      <c r="AW11" s="20">
        <v>4</v>
      </c>
      <c r="AX11" s="20">
        <v>0.47</v>
      </c>
      <c r="AY11" s="20" t="s">
        <v>133</v>
      </c>
      <c r="AZ11" s="20">
        <v>27900</v>
      </c>
      <c r="BA11" s="20">
        <v>23</v>
      </c>
      <c r="BB11" s="20">
        <v>41</v>
      </c>
      <c r="BC11" s="20">
        <v>0.2</v>
      </c>
      <c r="BD11" s="20">
        <v>2280</v>
      </c>
      <c r="BE11" s="20">
        <v>68</v>
      </c>
      <c r="BF11" s="20">
        <v>46</v>
      </c>
      <c r="BG11" s="20">
        <v>10</v>
      </c>
      <c r="BH11" s="20">
        <v>21</v>
      </c>
      <c r="BI11" s="20" t="s">
        <v>131</v>
      </c>
      <c r="BJ11" s="20">
        <v>880</v>
      </c>
      <c r="BK11" s="20">
        <v>152</v>
      </c>
      <c r="BL11" s="20">
        <v>5.4</v>
      </c>
      <c r="BM11" s="20">
        <v>115</v>
      </c>
      <c r="BN11" s="20" t="s">
        <v>134</v>
      </c>
      <c r="BO11" s="20">
        <v>4720</v>
      </c>
      <c r="BP11" s="20">
        <v>99</v>
      </c>
      <c r="BQ11" s="20">
        <v>6</v>
      </c>
      <c r="BR11" s="20">
        <v>1</v>
      </c>
      <c r="BS11" s="20">
        <v>311000</v>
      </c>
      <c r="BT11" s="20">
        <v>4.3</v>
      </c>
      <c r="BU11" s="20" t="s">
        <v>132</v>
      </c>
      <c r="BV11" s="20">
        <v>1060</v>
      </c>
      <c r="BW11" s="20" t="s">
        <v>139</v>
      </c>
      <c r="BX11" s="20">
        <v>0.4</v>
      </c>
      <c r="BY11" s="20">
        <v>4.5999999999999996</v>
      </c>
      <c r="BZ11" s="20">
        <v>3.4</v>
      </c>
      <c r="CA11" s="20">
        <v>4420</v>
      </c>
      <c r="CB11" s="20">
        <v>13</v>
      </c>
      <c r="CC11" s="20">
        <v>0.18</v>
      </c>
      <c r="CD11" s="20">
        <v>6</v>
      </c>
      <c r="CE11" s="20">
        <v>259</v>
      </c>
      <c r="CF11" s="20">
        <v>78</v>
      </c>
      <c r="CG11" s="20">
        <v>14.3</v>
      </c>
      <c r="CH11" s="20">
        <v>1.3</v>
      </c>
      <c r="CI11" s="20">
        <v>76</v>
      </c>
      <c r="CJ11" s="20">
        <v>138</v>
      </c>
      <c r="CK11" s="20">
        <v>0.57299999999999995</v>
      </c>
      <c r="CL11" s="20">
        <v>0.58299999999999996</v>
      </c>
      <c r="CM11" s="20">
        <v>0.53100000000000003</v>
      </c>
      <c r="CN11" s="20">
        <v>15.79</v>
      </c>
      <c r="CO11" s="20">
        <v>0.62</v>
      </c>
      <c r="CP11" s="20">
        <v>0.09</v>
      </c>
      <c r="CQ11" s="20" t="s">
        <v>135</v>
      </c>
      <c r="CR11" s="20">
        <v>4.16</v>
      </c>
      <c r="CS11" s="20">
        <v>3.52</v>
      </c>
      <c r="CT11" s="20">
        <v>8.7017399999999991</v>
      </c>
      <c r="CU11" s="20">
        <v>0.44</v>
      </c>
      <c r="CV11" s="20" t="s">
        <v>135</v>
      </c>
      <c r="CW11" s="20">
        <v>0.09</v>
      </c>
      <c r="CX11" s="20">
        <v>0.22</v>
      </c>
      <c r="CY11" s="20">
        <v>65.05</v>
      </c>
      <c r="CZ11" s="20">
        <v>0.12</v>
      </c>
      <c r="DA11" s="20">
        <v>0.75</v>
      </c>
      <c r="DB11" s="20">
        <v>0.05</v>
      </c>
    </row>
    <row r="12" spans="1:106" s="20" customFormat="1" x14ac:dyDescent="0.2">
      <c r="A12" s="20" t="s">
        <v>219</v>
      </c>
      <c r="B12" s="20" t="s">
        <v>220</v>
      </c>
      <c r="C12" s="21" t="s">
        <v>127</v>
      </c>
      <c r="D12" s="20">
        <v>0.05</v>
      </c>
      <c r="E12" s="20">
        <v>15.3</v>
      </c>
      <c r="F12" s="20">
        <v>0.56399999999999995</v>
      </c>
      <c r="G12" s="20">
        <v>0.2</v>
      </c>
      <c r="H12" s="20">
        <v>1.1200000000000001</v>
      </c>
      <c r="I12" s="20">
        <v>2</v>
      </c>
      <c r="J12" s="20">
        <v>0.1</v>
      </c>
      <c r="K12" s="20">
        <v>20</v>
      </c>
      <c r="L12" s="20">
        <v>0.1</v>
      </c>
      <c r="M12" s="20">
        <v>-16.48</v>
      </c>
      <c r="N12" s="20">
        <v>-1.2</v>
      </c>
      <c r="O12" s="20">
        <v>-0.08</v>
      </c>
      <c r="P12" s="20">
        <v>4.1900000000000004</v>
      </c>
      <c r="Q12" s="20">
        <v>0.54300000000000004</v>
      </c>
      <c r="R12" s="20">
        <v>2</v>
      </c>
      <c r="S12" s="20">
        <v>0.49</v>
      </c>
      <c r="T12" s="20">
        <v>20.46</v>
      </c>
      <c r="U12" s="20" t="s">
        <v>128</v>
      </c>
      <c r="V12" s="20">
        <v>0.01</v>
      </c>
      <c r="W12" s="20">
        <v>9</v>
      </c>
      <c r="X12" s="20">
        <v>3710</v>
      </c>
      <c r="Y12" s="20" t="s">
        <v>129</v>
      </c>
      <c r="Z12" s="20" t="s">
        <v>130</v>
      </c>
      <c r="AA12" s="20">
        <v>0.14299999999999999</v>
      </c>
      <c r="AB12" s="20" t="s">
        <v>335</v>
      </c>
      <c r="AC12" s="20">
        <v>54800</v>
      </c>
      <c r="AD12" s="20">
        <v>487</v>
      </c>
      <c r="AE12" s="20">
        <v>54</v>
      </c>
      <c r="AF12" s="20">
        <v>6300</v>
      </c>
      <c r="AG12" s="20" t="s">
        <v>132</v>
      </c>
      <c r="AH12" s="20" t="s">
        <v>167</v>
      </c>
      <c r="AI12" s="20" t="s">
        <v>142</v>
      </c>
      <c r="AJ12" s="20">
        <v>0.6</v>
      </c>
      <c r="AK12" s="20">
        <v>38</v>
      </c>
      <c r="AL12" s="20">
        <v>2</v>
      </c>
      <c r="AM12" s="20" t="s">
        <v>130</v>
      </c>
      <c r="AN12" s="20">
        <v>11.8</v>
      </c>
      <c r="AO12" s="20">
        <v>15</v>
      </c>
      <c r="AP12" s="20">
        <v>1.8</v>
      </c>
      <c r="AQ12" s="20">
        <v>1</v>
      </c>
      <c r="AR12" s="20">
        <v>0.9</v>
      </c>
      <c r="AS12" s="20">
        <v>14600</v>
      </c>
      <c r="AT12" s="20">
        <v>14</v>
      </c>
      <c r="AU12" s="20">
        <v>2.2000000000000002</v>
      </c>
      <c r="AV12" s="20">
        <v>9</v>
      </c>
      <c r="AW12" s="20">
        <v>3</v>
      </c>
      <c r="AX12" s="20">
        <v>0.33</v>
      </c>
      <c r="AY12" s="20" t="s">
        <v>133</v>
      </c>
      <c r="AZ12" s="20">
        <v>21100</v>
      </c>
      <c r="BA12" s="20">
        <v>20</v>
      </c>
      <c r="BB12" s="20">
        <v>59</v>
      </c>
      <c r="BC12" s="20">
        <v>0.1</v>
      </c>
      <c r="BD12" s="20">
        <v>1280</v>
      </c>
      <c r="BE12" s="20">
        <v>52</v>
      </c>
      <c r="BF12" s="20">
        <v>22</v>
      </c>
      <c r="BG12" s="20">
        <v>7</v>
      </c>
      <c r="BH12" s="20">
        <v>18</v>
      </c>
      <c r="BI12" s="20" t="s">
        <v>131</v>
      </c>
      <c r="BJ12" s="20">
        <v>591</v>
      </c>
      <c r="BK12" s="20">
        <v>86</v>
      </c>
      <c r="BL12" s="20">
        <v>4.5999999999999996</v>
      </c>
      <c r="BM12" s="20">
        <v>70</v>
      </c>
      <c r="BN12" s="20" t="s">
        <v>134</v>
      </c>
      <c r="BO12" s="20">
        <v>4870</v>
      </c>
      <c r="BP12" s="20">
        <v>81</v>
      </c>
      <c r="BQ12" s="20" t="s">
        <v>132</v>
      </c>
      <c r="BR12" s="20" t="s">
        <v>129</v>
      </c>
      <c r="BS12" s="20">
        <v>369000</v>
      </c>
      <c r="BT12" s="20">
        <v>3.4</v>
      </c>
      <c r="BU12" s="20" t="s">
        <v>132</v>
      </c>
      <c r="BV12" s="20">
        <v>905</v>
      </c>
      <c r="BW12" s="20" t="s">
        <v>139</v>
      </c>
      <c r="BX12" s="20">
        <v>0.3</v>
      </c>
      <c r="BY12" s="20">
        <v>2.8</v>
      </c>
      <c r="BZ12" s="20">
        <v>2.4</v>
      </c>
      <c r="CA12" s="20">
        <v>2810</v>
      </c>
      <c r="CB12" s="20">
        <v>5</v>
      </c>
      <c r="CC12" s="20">
        <v>0.15</v>
      </c>
      <c r="CD12" s="20">
        <v>5</v>
      </c>
      <c r="CE12" s="20">
        <v>250</v>
      </c>
      <c r="CF12" s="20">
        <v>31</v>
      </c>
      <c r="CG12" s="20">
        <v>9.9</v>
      </c>
      <c r="CH12" s="20">
        <v>1.1000000000000001</v>
      </c>
      <c r="CI12" s="20">
        <v>220</v>
      </c>
      <c r="CJ12" s="20">
        <v>106</v>
      </c>
      <c r="CK12" s="20">
        <v>0.56000000000000005</v>
      </c>
      <c r="CL12" s="20">
        <v>0.56999999999999995</v>
      </c>
      <c r="CM12" s="20">
        <v>0.53900000000000003</v>
      </c>
      <c r="CN12" s="20">
        <v>10.49</v>
      </c>
      <c r="CO12" s="20">
        <v>0.7</v>
      </c>
      <c r="CP12" s="20">
        <v>0.06</v>
      </c>
      <c r="CQ12" s="20" t="s">
        <v>135</v>
      </c>
      <c r="CR12" s="20">
        <v>2.15</v>
      </c>
      <c r="CS12" s="20">
        <v>2.6</v>
      </c>
      <c r="CT12" s="20">
        <v>4.83</v>
      </c>
      <c r="CU12" s="20">
        <v>0.25</v>
      </c>
      <c r="CV12" s="20" t="s">
        <v>135</v>
      </c>
      <c r="CW12" s="20">
        <v>0.03</v>
      </c>
      <c r="CX12" s="20">
        <v>0.15</v>
      </c>
      <c r="CY12" s="20">
        <v>77.69</v>
      </c>
      <c r="CZ12" s="20">
        <v>0.12</v>
      </c>
      <c r="DA12" s="20">
        <v>0.47</v>
      </c>
      <c r="DB12" s="20">
        <v>0.04</v>
      </c>
    </row>
    <row r="13" spans="1:106" s="20" customFormat="1" x14ac:dyDescent="0.2">
      <c r="A13" s="20" t="s">
        <v>221</v>
      </c>
      <c r="B13" s="20" t="s">
        <v>150</v>
      </c>
      <c r="C13" s="21" t="s">
        <v>151</v>
      </c>
      <c r="D13" s="20" t="s">
        <v>165</v>
      </c>
      <c r="E13" s="20">
        <v>1.5</v>
      </c>
      <c r="F13" s="20">
        <v>0.996</v>
      </c>
      <c r="G13" s="20">
        <v>0.87</v>
      </c>
      <c r="H13" s="20">
        <v>1.4</v>
      </c>
      <c r="I13" s="20">
        <v>2</v>
      </c>
      <c r="J13" s="20">
        <v>0.1</v>
      </c>
      <c r="K13" s="20">
        <v>20</v>
      </c>
      <c r="L13" s="20">
        <v>0.1</v>
      </c>
      <c r="M13" s="20">
        <v>12.4</v>
      </c>
      <c r="N13" s="20">
        <v>13.9</v>
      </c>
      <c r="O13" s="20">
        <v>9.27</v>
      </c>
      <c r="P13" s="20">
        <v>7.5</v>
      </c>
      <c r="Q13" s="20">
        <v>5.8000000000000003E-2</v>
      </c>
      <c r="R13" s="20">
        <v>2</v>
      </c>
      <c r="S13" s="20">
        <v>0.05</v>
      </c>
      <c r="T13" s="20">
        <v>14.44</v>
      </c>
      <c r="U13" s="20">
        <v>0.28999999999999998</v>
      </c>
      <c r="V13" s="20">
        <v>0.08</v>
      </c>
      <c r="W13" s="20">
        <v>0.17499999999999999</v>
      </c>
      <c r="X13" s="20">
        <v>510</v>
      </c>
      <c r="Y13" s="20" t="s">
        <v>129</v>
      </c>
      <c r="Z13" s="20" t="s">
        <v>130</v>
      </c>
      <c r="AA13" s="20">
        <v>9.6299999999999997E-2</v>
      </c>
      <c r="AB13" s="20" t="s">
        <v>336</v>
      </c>
      <c r="AC13" s="20">
        <v>56700</v>
      </c>
      <c r="AD13" s="20">
        <v>14</v>
      </c>
      <c r="AE13" s="20" t="s">
        <v>131</v>
      </c>
      <c r="AF13" s="20">
        <v>880</v>
      </c>
      <c r="AG13" s="20">
        <v>6</v>
      </c>
      <c r="AH13" s="20">
        <v>0.8</v>
      </c>
      <c r="AI13" s="20">
        <v>10200</v>
      </c>
      <c r="AJ13" s="20">
        <v>2.6</v>
      </c>
      <c r="AK13" s="20">
        <v>147</v>
      </c>
      <c r="AL13" s="20">
        <v>6</v>
      </c>
      <c r="AM13" s="20">
        <v>98</v>
      </c>
      <c r="AN13" s="20">
        <v>3.8</v>
      </c>
      <c r="AO13" s="20">
        <v>357</v>
      </c>
      <c r="AP13" s="20">
        <v>10.199999999999999</v>
      </c>
      <c r="AQ13" s="20">
        <v>6</v>
      </c>
      <c r="AR13" s="20">
        <v>1.3</v>
      </c>
      <c r="AS13" s="20">
        <v>25900</v>
      </c>
      <c r="AT13" s="20">
        <v>15</v>
      </c>
      <c r="AU13" s="20">
        <v>9.8000000000000007</v>
      </c>
      <c r="AV13" s="20">
        <v>1</v>
      </c>
      <c r="AW13" s="20">
        <v>10</v>
      </c>
      <c r="AX13" s="20">
        <v>2.0299999999999998</v>
      </c>
      <c r="AY13" s="20">
        <v>0.2</v>
      </c>
      <c r="AZ13" s="20">
        <v>29000</v>
      </c>
      <c r="BA13" s="20">
        <v>66</v>
      </c>
      <c r="BB13" s="20">
        <v>28</v>
      </c>
      <c r="BC13" s="20">
        <v>0.8</v>
      </c>
      <c r="BD13" s="20">
        <v>4950</v>
      </c>
      <c r="BE13" s="20">
        <v>2100</v>
      </c>
      <c r="BF13" s="20">
        <v>13</v>
      </c>
      <c r="BG13" s="20">
        <v>36</v>
      </c>
      <c r="BH13" s="20">
        <v>61</v>
      </c>
      <c r="BI13" s="20">
        <v>49</v>
      </c>
      <c r="BJ13" s="20">
        <v>696</v>
      </c>
      <c r="BK13" s="20">
        <v>559</v>
      </c>
      <c r="BL13" s="20">
        <v>16.399999999999999</v>
      </c>
      <c r="BM13" s="20">
        <v>127</v>
      </c>
      <c r="BN13" s="20" t="s">
        <v>134</v>
      </c>
      <c r="BO13" s="20">
        <v>744</v>
      </c>
      <c r="BP13" s="20">
        <v>4</v>
      </c>
      <c r="BQ13" s="20">
        <v>7</v>
      </c>
      <c r="BR13" s="20" t="s">
        <v>129</v>
      </c>
      <c r="BS13" s="20">
        <v>329000</v>
      </c>
      <c r="BT13" s="20">
        <v>11.4</v>
      </c>
      <c r="BU13" s="20">
        <v>5</v>
      </c>
      <c r="BV13" s="20">
        <v>151</v>
      </c>
      <c r="BW13" s="20">
        <v>1.8</v>
      </c>
      <c r="BX13" s="20">
        <v>1.6</v>
      </c>
      <c r="BY13" s="20" t="s">
        <v>139</v>
      </c>
      <c r="BZ13" s="20">
        <v>16.899999999999999</v>
      </c>
      <c r="CA13" s="20">
        <v>3110</v>
      </c>
      <c r="CB13" s="20">
        <v>1</v>
      </c>
      <c r="CC13" s="20">
        <v>0.88</v>
      </c>
      <c r="CD13" s="20">
        <v>4</v>
      </c>
      <c r="CE13" s="20">
        <v>129</v>
      </c>
      <c r="CF13" s="20">
        <v>4</v>
      </c>
      <c r="CG13" s="20">
        <v>54.5</v>
      </c>
      <c r="CH13" s="20">
        <v>6</v>
      </c>
      <c r="CI13" s="20">
        <v>440</v>
      </c>
      <c r="CJ13" s="20">
        <v>384</v>
      </c>
      <c r="CK13" s="20">
        <v>0.94499999999999995</v>
      </c>
      <c r="CL13" s="20">
        <v>1.0249999999999999</v>
      </c>
      <c r="CM13" s="20">
        <v>7.8E-2</v>
      </c>
      <c r="CN13" s="20">
        <v>11.04</v>
      </c>
      <c r="CO13" s="20">
        <v>0.1</v>
      </c>
      <c r="CP13" s="20">
        <v>1.45</v>
      </c>
      <c r="CQ13" s="20">
        <v>0.02</v>
      </c>
      <c r="CR13" s="20">
        <v>3.86</v>
      </c>
      <c r="CS13" s="20">
        <v>3.65</v>
      </c>
      <c r="CT13" s="20">
        <v>3.18032</v>
      </c>
      <c r="CU13" s="20">
        <v>0.89</v>
      </c>
      <c r="CV13" s="20">
        <v>0.3</v>
      </c>
      <c r="CW13" s="20">
        <v>2.0299999999999998</v>
      </c>
      <c r="CX13" s="20">
        <v>0.17</v>
      </c>
      <c r="CY13" s="20">
        <v>71.72</v>
      </c>
      <c r="CZ13" s="20">
        <v>0.03</v>
      </c>
      <c r="DA13" s="20">
        <v>0.52</v>
      </c>
      <c r="DB13" s="20">
        <v>0.03</v>
      </c>
    </row>
    <row r="14" spans="1:106" s="20" customFormat="1" x14ac:dyDescent="0.2">
      <c r="A14" s="20" t="s">
        <v>222</v>
      </c>
      <c r="B14" s="20" t="s">
        <v>223</v>
      </c>
      <c r="C14" s="21" t="s">
        <v>127</v>
      </c>
      <c r="D14" s="20">
        <v>0.06</v>
      </c>
      <c r="E14" s="20">
        <v>9.91</v>
      </c>
      <c r="F14" s="20">
        <v>0.32900000000000001</v>
      </c>
      <c r="G14" s="20">
        <v>0.52</v>
      </c>
      <c r="H14" s="20">
        <v>1.2</v>
      </c>
      <c r="I14" s="20">
        <v>2</v>
      </c>
      <c r="J14" s="20">
        <v>0.1</v>
      </c>
      <c r="K14" s="20">
        <v>20</v>
      </c>
      <c r="L14" s="20">
        <v>0.1</v>
      </c>
      <c r="M14" s="20">
        <v>-8.51</v>
      </c>
      <c r="N14" s="20">
        <v>1.4</v>
      </c>
      <c r="O14" s="20">
        <v>0.14000000000000001</v>
      </c>
      <c r="P14" s="20">
        <v>4.99</v>
      </c>
      <c r="Q14" s="20">
        <v>0.373</v>
      </c>
      <c r="R14" s="20">
        <v>2.0299999999999998</v>
      </c>
      <c r="S14" s="20">
        <v>0.32</v>
      </c>
      <c r="T14" s="20">
        <v>19.420000000000002</v>
      </c>
      <c r="U14" s="20" t="s">
        <v>128</v>
      </c>
      <c r="V14" s="20">
        <v>0.01</v>
      </c>
      <c r="W14" s="20">
        <v>7.1180000000000003</v>
      </c>
      <c r="X14" s="20">
        <v>244</v>
      </c>
      <c r="Y14" s="20" t="s">
        <v>129</v>
      </c>
      <c r="Z14" s="20" t="s">
        <v>130</v>
      </c>
      <c r="AA14" s="20">
        <v>0.20519999999999999</v>
      </c>
      <c r="AB14" s="20" t="s">
        <v>337</v>
      </c>
      <c r="AC14" s="20">
        <v>82500</v>
      </c>
      <c r="AD14" s="20">
        <v>601</v>
      </c>
      <c r="AE14" s="20">
        <v>90</v>
      </c>
      <c r="AF14" s="20">
        <v>5400</v>
      </c>
      <c r="AG14" s="20" t="s">
        <v>132</v>
      </c>
      <c r="AH14" s="20" t="s">
        <v>167</v>
      </c>
      <c r="AI14" s="20">
        <v>6570</v>
      </c>
      <c r="AJ14" s="20" t="s">
        <v>133</v>
      </c>
      <c r="AK14" s="20">
        <v>50</v>
      </c>
      <c r="AL14" s="20">
        <v>7</v>
      </c>
      <c r="AM14" s="20" t="s">
        <v>130</v>
      </c>
      <c r="AN14" s="20">
        <v>26.3</v>
      </c>
      <c r="AO14" s="20">
        <v>22</v>
      </c>
      <c r="AP14" s="20">
        <v>3.1</v>
      </c>
      <c r="AQ14" s="20">
        <v>1.8</v>
      </c>
      <c r="AR14" s="20">
        <v>1.2</v>
      </c>
      <c r="AS14" s="20">
        <v>38500</v>
      </c>
      <c r="AT14" s="20">
        <v>19</v>
      </c>
      <c r="AU14" s="20">
        <v>3.6</v>
      </c>
      <c r="AV14" s="20">
        <v>6</v>
      </c>
      <c r="AW14" s="20">
        <v>4</v>
      </c>
      <c r="AX14" s="20">
        <v>0.61</v>
      </c>
      <c r="AY14" s="20" t="s">
        <v>133</v>
      </c>
      <c r="AZ14" s="20">
        <v>28500</v>
      </c>
      <c r="BA14" s="20">
        <v>25</v>
      </c>
      <c r="BB14" s="20">
        <v>43</v>
      </c>
      <c r="BC14" s="20">
        <v>0.2</v>
      </c>
      <c r="BD14" s="20">
        <v>3650</v>
      </c>
      <c r="BE14" s="20">
        <v>401</v>
      </c>
      <c r="BF14" s="20">
        <v>29</v>
      </c>
      <c r="BG14" s="20">
        <v>11</v>
      </c>
      <c r="BH14" s="20">
        <v>24</v>
      </c>
      <c r="BI14" s="20" t="s">
        <v>131</v>
      </c>
      <c r="BJ14" s="20">
        <v>1100</v>
      </c>
      <c r="BK14" s="20">
        <v>117</v>
      </c>
      <c r="BL14" s="20">
        <v>6</v>
      </c>
      <c r="BM14" s="20">
        <v>106</v>
      </c>
      <c r="BN14" s="20" t="s">
        <v>134</v>
      </c>
      <c r="BO14" s="20">
        <v>3390</v>
      </c>
      <c r="BP14" s="20">
        <v>67</v>
      </c>
      <c r="BQ14" s="20">
        <v>7</v>
      </c>
      <c r="BR14" s="20" t="s">
        <v>129</v>
      </c>
      <c r="BS14" s="20">
        <v>299000</v>
      </c>
      <c r="BT14" s="20">
        <v>4.5999999999999996</v>
      </c>
      <c r="BU14" s="20" t="s">
        <v>132</v>
      </c>
      <c r="BV14" s="20">
        <v>848</v>
      </c>
      <c r="BW14" s="20" t="s">
        <v>139</v>
      </c>
      <c r="BX14" s="20">
        <v>0.5</v>
      </c>
      <c r="BY14" s="20">
        <v>1.2</v>
      </c>
      <c r="BZ14" s="20">
        <v>3.5</v>
      </c>
      <c r="CA14" s="20">
        <v>4560</v>
      </c>
      <c r="CB14" s="20">
        <v>12</v>
      </c>
      <c r="CC14" s="20">
        <v>0.26</v>
      </c>
      <c r="CD14" s="20">
        <v>4</v>
      </c>
      <c r="CE14" s="20">
        <v>178</v>
      </c>
      <c r="CF14" s="20">
        <v>62</v>
      </c>
      <c r="CG14" s="20">
        <v>17.2</v>
      </c>
      <c r="CH14" s="20">
        <v>1.7</v>
      </c>
      <c r="CI14" s="20">
        <v>89</v>
      </c>
      <c r="CJ14" s="20">
        <v>162</v>
      </c>
      <c r="CK14" s="20">
        <v>0.30599999999999999</v>
      </c>
      <c r="CL14" s="20">
        <v>0.316</v>
      </c>
      <c r="CM14" s="20">
        <v>0.38900000000000001</v>
      </c>
      <c r="CN14" s="20">
        <v>16.100000000000001</v>
      </c>
      <c r="CO14" s="20">
        <v>0.61</v>
      </c>
      <c r="CP14" s="20">
        <v>0.91</v>
      </c>
      <c r="CQ14" s="20" t="s">
        <v>135</v>
      </c>
      <c r="CR14" s="20">
        <v>5.67</v>
      </c>
      <c r="CS14" s="20">
        <v>3.5</v>
      </c>
      <c r="CT14" s="20">
        <v>6.6593299999999997</v>
      </c>
      <c r="CU14" s="20">
        <v>0.67</v>
      </c>
      <c r="CV14" s="20">
        <v>0.05</v>
      </c>
      <c r="CW14" s="20">
        <v>0.63</v>
      </c>
      <c r="CX14" s="20">
        <v>0.28000000000000003</v>
      </c>
      <c r="CY14" s="20">
        <v>63.16</v>
      </c>
      <c r="CZ14" s="20">
        <v>0.1</v>
      </c>
      <c r="DA14" s="20">
        <v>0.77</v>
      </c>
      <c r="DB14" s="20">
        <v>0.03</v>
      </c>
    </row>
    <row r="15" spans="1:106" s="20" customFormat="1" x14ac:dyDescent="0.2">
      <c r="A15" s="20" t="s">
        <v>224</v>
      </c>
      <c r="B15" s="20" t="s">
        <v>225</v>
      </c>
      <c r="C15" s="21" t="s">
        <v>127</v>
      </c>
      <c r="D15" s="20">
        <v>0.08</v>
      </c>
      <c r="E15" s="20">
        <v>5.38</v>
      </c>
      <c r="F15" s="20">
        <v>0.20899999999999999</v>
      </c>
      <c r="G15" s="20">
        <v>0.69</v>
      </c>
      <c r="H15" s="20">
        <v>1.36</v>
      </c>
      <c r="I15" s="20">
        <v>2</v>
      </c>
      <c r="J15" s="20">
        <v>0.1</v>
      </c>
      <c r="K15" s="20">
        <v>20</v>
      </c>
      <c r="L15" s="20">
        <v>0.1</v>
      </c>
      <c r="M15" s="20">
        <v>10.8</v>
      </c>
      <c r="N15" s="20">
        <v>16.2</v>
      </c>
      <c r="O15" s="20">
        <v>3.01</v>
      </c>
      <c r="P15" s="20">
        <v>7.66</v>
      </c>
      <c r="Q15" s="20">
        <v>0.25</v>
      </c>
      <c r="R15" s="20">
        <v>2.0099999999999998</v>
      </c>
      <c r="S15" s="20">
        <v>0.17</v>
      </c>
      <c r="T15" s="20">
        <v>13.49</v>
      </c>
      <c r="U15" s="20">
        <v>0.54</v>
      </c>
      <c r="V15" s="20">
        <v>0.15</v>
      </c>
      <c r="W15" s="20">
        <v>3.2639999999999998</v>
      </c>
      <c r="X15" s="20">
        <v>380</v>
      </c>
      <c r="Y15" s="20" t="s">
        <v>129</v>
      </c>
      <c r="Z15" s="20" t="s">
        <v>130</v>
      </c>
      <c r="AA15" s="20">
        <v>9.8000000000000004E-2</v>
      </c>
      <c r="AB15" s="20" t="s">
        <v>338</v>
      </c>
      <c r="AC15" s="20">
        <v>76100</v>
      </c>
      <c r="AD15" s="20">
        <v>208</v>
      </c>
      <c r="AE15" s="20">
        <v>24</v>
      </c>
      <c r="AF15" s="20">
        <v>3800</v>
      </c>
      <c r="AG15" s="20" t="s">
        <v>132</v>
      </c>
      <c r="AH15" s="20" t="s">
        <v>167</v>
      </c>
      <c r="AI15" s="20">
        <v>22900</v>
      </c>
      <c r="AJ15" s="20" t="s">
        <v>133</v>
      </c>
      <c r="AK15" s="20">
        <v>49</v>
      </c>
      <c r="AL15" s="20">
        <v>7</v>
      </c>
      <c r="AM15" s="20" t="s">
        <v>130</v>
      </c>
      <c r="AN15" s="20">
        <v>8.6</v>
      </c>
      <c r="AO15" s="20">
        <v>15</v>
      </c>
      <c r="AP15" s="20">
        <v>3</v>
      </c>
      <c r="AQ15" s="20">
        <v>1.7</v>
      </c>
      <c r="AR15" s="20">
        <v>1.2</v>
      </c>
      <c r="AS15" s="20">
        <v>34700</v>
      </c>
      <c r="AT15" s="20">
        <v>16</v>
      </c>
      <c r="AU15" s="20">
        <v>3.4</v>
      </c>
      <c r="AV15" s="20">
        <v>5</v>
      </c>
      <c r="AW15" s="20">
        <v>3</v>
      </c>
      <c r="AX15" s="20">
        <v>0.59</v>
      </c>
      <c r="AY15" s="20" t="s">
        <v>133</v>
      </c>
      <c r="AZ15" s="20">
        <v>22800</v>
      </c>
      <c r="BA15" s="20">
        <v>25</v>
      </c>
      <c r="BB15" s="20">
        <v>39</v>
      </c>
      <c r="BC15" s="20">
        <v>0.3</v>
      </c>
      <c r="BD15" s="20">
        <v>5690</v>
      </c>
      <c r="BE15" s="20">
        <v>647</v>
      </c>
      <c r="BF15" s="20">
        <v>16</v>
      </c>
      <c r="BG15" s="20">
        <v>10</v>
      </c>
      <c r="BH15" s="20">
        <v>23</v>
      </c>
      <c r="BI15" s="20" t="s">
        <v>131</v>
      </c>
      <c r="BJ15" s="20">
        <v>1070</v>
      </c>
      <c r="BK15" s="20">
        <v>64</v>
      </c>
      <c r="BL15" s="20">
        <v>5.8</v>
      </c>
      <c r="BM15" s="20">
        <v>65</v>
      </c>
      <c r="BN15" s="20" t="s">
        <v>134</v>
      </c>
      <c r="BO15" s="20">
        <v>2370</v>
      </c>
      <c r="BP15" s="20">
        <v>33</v>
      </c>
      <c r="BQ15" s="20">
        <v>7</v>
      </c>
      <c r="BR15" s="20" t="s">
        <v>129</v>
      </c>
      <c r="BS15" s="20">
        <v>316000</v>
      </c>
      <c r="BT15" s="20">
        <v>4.2</v>
      </c>
      <c r="BU15" s="20" t="s">
        <v>132</v>
      </c>
      <c r="BV15" s="20">
        <v>770</v>
      </c>
      <c r="BW15" s="20" t="s">
        <v>139</v>
      </c>
      <c r="BX15" s="20">
        <v>0.5</v>
      </c>
      <c r="BY15" s="20" t="s">
        <v>139</v>
      </c>
      <c r="BZ15" s="20">
        <v>2.9</v>
      </c>
      <c r="CA15" s="20">
        <v>3590</v>
      </c>
      <c r="CB15" s="20">
        <v>2</v>
      </c>
      <c r="CC15" s="20">
        <v>0.22</v>
      </c>
      <c r="CD15" s="20">
        <v>3</v>
      </c>
      <c r="CE15" s="20">
        <v>149</v>
      </c>
      <c r="CF15" s="20">
        <v>18</v>
      </c>
      <c r="CG15" s="20">
        <v>16.399999999999999</v>
      </c>
      <c r="CH15" s="20">
        <v>1.8</v>
      </c>
      <c r="CI15" s="20">
        <v>98</v>
      </c>
      <c r="CJ15" s="20">
        <v>140</v>
      </c>
      <c r="CK15" s="20">
        <v>6.3E-2</v>
      </c>
      <c r="CL15" s="20">
        <v>0.21299999999999999</v>
      </c>
      <c r="CM15" s="20">
        <v>0.25900000000000001</v>
      </c>
      <c r="CN15" s="20">
        <v>14.78</v>
      </c>
      <c r="CO15" s="20">
        <v>0.45</v>
      </c>
      <c r="CP15" s="20">
        <v>3.23</v>
      </c>
      <c r="CQ15" s="20" t="s">
        <v>135</v>
      </c>
      <c r="CR15" s="20">
        <v>5.0999999999999996</v>
      </c>
      <c r="CS15" s="20">
        <v>2.9</v>
      </c>
      <c r="CT15" s="20">
        <v>2.8797100000000002</v>
      </c>
      <c r="CU15" s="20">
        <v>1</v>
      </c>
      <c r="CV15" s="20">
        <v>0.08</v>
      </c>
      <c r="CW15" s="20">
        <v>1.82</v>
      </c>
      <c r="CX15" s="20">
        <v>0.27</v>
      </c>
      <c r="CY15" s="20">
        <v>66.02</v>
      </c>
      <c r="CZ15" s="20">
        <v>0.09</v>
      </c>
      <c r="DA15" s="20">
        <v>0.6</v>
      </c>
      <c r="DB15" s="20">
        <v>0.03</v>
      </c>
    </row>
    <row r="16" spans="1:106" s="20" customFormat="1" x14ac:dyDescent="0.2">
      <c r="A16" s="20" t="s">
        <v>226</v>
      </c>
      <c r="B16" s="20" t="s">
        <v>227</v>
      </c>
      <c r="C16" s="21" t="s">
        <v>127</v>
      </c>
      <c r="D16" s="20">
        <v>7.0000000000000007E-2</v>
      </c>
      <c r="E16" s="20">
        <v>8.91</v>
      </c>
      <c r="F16" s="20">
        <v>0.124</v>
      </c>
      <c r="G16" s="20">
        <v>0.15</v>
      </c>
      <c r="H16" s="20">
        <v>1.03</v>
      </c>
      <c r="I16" s="20">
        <v>2</v>
      </c>
      <c r="J16" s="20">
        <v>0.1</v>
      </c>
      <c r="K16" s="20">
        <v>20</v>
      </c>
      <c r="L16" s="20">
        <v>0.1</v>
      </c>
      <c r="M16" s="20">
        <v>-12.11</v>
      </c>
      <c r="N16" s="20">
        <v>-3.2</v>
      </c>
      <c r="O16" s="20">
        <v>-0.36</v>
      </c>
      <c r="P16" s="20">
        <v>3.66</v>
      </c>
      <c r="Q16" s="20">
        <v>0.35599999999999998</v>
      </c>
      <c r="R16" s="20">
        <v>2.02</v>
      </c>
      <c r="S16" s="20">
        <v>0.28000000000000003</v>
      </c>
      <c r="T16" s="20">
        <v>21.28</v>
      </c>
      <c r="U16" s="20" t="s">
        <v>128</v>
      </c>
      <c r="V16" s="20">
        <v>0.01</v>
      </c>
      <c r="W16" s="20">
        <v>3.4969999999999999</v>
      </c>
      <c r="X16" s="20">
        <v>151</v>
      </c>
      <c r="Y16" s="20" t="s">
        <v>129</v>
      </c>
      <c r="Z16" s="20" t="s">
        <v>130</v>
      </c>
      <c r="AA16" s="20">
        <v>0.33260000000000001</v>
      </c>
      <c r="AB16" s="20" t="s">
        <v>339</v>
      </c>
      <c r="AC16" s="20">
        <v>103000</v>
      </c>
      <c r="AD16" s="20">
        <v>476</v>
      </c>
      <c r="AE16" s="20">
        <v>223</v>
      </c>
      <c r="AF16" s="20">
        <v>902</v>
      </c>
      <c r="AG16" s="20">
        <v>6</v>
      </c>
      <c r="AH16" s="20" t="s">
        <v>167</v>
      </c>
      <c r="AI16" s="20">
        <v>1210</v>
      </c>
      <c r="AJ16" s="20" t="s">
        <v>133</v>
      </c>
      <c r="AK16" s="20">
        <v>55</v>
      </c>
      <c r="AL16" s="20" t="s">
        <v>138</v>
      </c>
      <c r="AM16" s="20" t="s">
        <v>130</v>
      </c>
      <c r="AN16" s="20">
        <v>44.4</v>
      </c>
      <c r="AO16" s="20" t="s">
        <v>130</v>
      </c>
      <c r="AP16" s="20">
        <v>3.3</v>
      </c>
      <c r="AQ16" s="20">
        <v>1.7</v>
      </c>
      <c r="AR16" s="20">
        <v>1.5</v>
      </c>
      <c r="AS16" s="20">
        <v>25400</v>
      </c>
      <c r="AT16" s="20">
        <v>21</v>
      </c>
      <c r="AU16" s="20">
        <v>4.0999999999999996</v>
      </c>
      <c r="AV16" s="20">
        <v>8</v>
      </c>
      <c r="AW16" s="20">
        <v>4</v>
      </c>
      <c r="AX16" s="20">
        <v>0.59</v>
      </c>
      <c r="AY16" s="20" t="s">
        <v>133</v>
      </c>
      <c r="AZ16" s="20">
        <v>35300</v>
      </c>
      <c r="BA16" s="20">
        <v>27</v>
      </c>
      <c r="BB16" s="20">
        <v>41</v>
      </c>
      <c r="BC16" s="20">
        <v>0.2</v>
      </c>
      <c r="BD16" s="20">
        <v>2650</v>
      </c>
      <c r="BE16" s="20">
        <v>80</v>
      </c>
      <c r="BF16" s="20">
        <v>6</v>
      </c>
      <c r="BG16" s="20">
        <v>10</v>
      </c>
      <c r="BH16" s="20">
        <v>26</v>
      </c>
      <c r="BI16" s="20" t="s">
        <v>131</v>
      </c>
      <c r="BJ16" s="20">
        <v>1200</v>
      </c>
      <c r="BK16" s="20">
        <v>97</v>
      </c>
      <c r="BL16" s="20">
        <v>6.6</v>
      </c>
      <c r="BM16" s="20">
        <v>148</v>
      </c>
      <c r="BN16" s="20" t="s">
        <v>134</v>
      </c>
      <c r="BO16" s="20">
        <v>3430</v>
      </c>
      <c r="BP16" s="20">
        <v>42</v>
      </c>
      <c r="BQ16" s="20">
        <v>8</v>
      </c>
      <c r="BR16" s="20" t="s">
        <v>129</v>
      </c>
      <c r="BS16" s="20">
        <v>297000</v>
      </c>
      <c r="BT16" s="20">
        <v>5.0999999999999996</v>
      </c>
      <c r="BU16" s="20" t="s">
        <v>132</v>
      </c>
      <c r="BV16" s="20">
        <v>1650</v>
      </c>
      <c r="BW16" s="20" t="s">
        <v>139</v>
      </c>
      <c r="BX16" s="20">
        <v>0.5</v>
      </c>
      <c r="BY16" s="20" t="s">
        <v>139</v>
      </c>
      <c r="BZ16" s="20">
        <v>3.3</v>
      </c>
      <c r="CA16" s="20">
        <v>5070</v>
      </c>
      <c r="CB16" s="20">
        <v>3</v>
      </c>
      <c r="CC16" s="20">
        <v>0.21</v>
      </c>
      <c r="CD16" s="20">
        <v>3</v>
      </c>
      <c r="CE16" s="20">
        <v>178</v>
      </c>
      <c r="CF16" s="20">
        <v>129</v>
      </c>
      <c r="CG16" s="20">
        <v>16</v>
      </c>
      <c r="CH16" s="20">
        <v>1.5</v>
      </c>
      <c r="CI16" s="20">
        <v>79</v>
      </c>
      <c r="CJ16" s="20">
        <v>159</v>
      </c>
      <c r="CK16" s="20">
        <v>0.109</v>
      </c>
      <c r="CL16" s="20">
        <v>0.11899999999999999</v>
      </c>
      <c r="CM16" s="20">
        <v>0.38600000000000001</v>
      </c>
      <c r="CN16" s="20">
        <v>19.88</v>
      </c>
      <c r="CO16" s="20">
        <v>0.09</v>
      </c>
      <c r="CP16" s="20">
        <v>0.17</v>
      </c>
      <c r="CQ16" s="20" t="s">
        <v>135</v>
      </c>
      <c r="CR16" s="20">
        <v>3.75</v>
      </c>
      <c r="CS16" s="20">
        <v>4.4800000000000004</v>
      </c>
      <c r="CT16" s="20">
        <v>8.1291899999999995</v>
      </c>
      <c r="CU16" s="20">
        <v>0.49</v>
      </c>
      <c r="CV16" s="20" t="s">
        <v>135</v>
      </c>
      <c r="CW16" s="20">
        <v>0.09</v>
      </c>
      <c r="CX16" s="20">
        <v>0.3</v>
      </c>
      <c r="CY16" s="20">
        <v>60.82</v>
      </c>
      <c r="CZ16" s="20">
        <v>0.2</v>
      </c>
      <c r="DA16" s="20">
        <v>0.88</v>
      </c>
      <c r="DB16" s="20">
        <v>0.03</v>
      </c>
    </row>
    <row r="17" spans="1:106" s="20" customFormat="1" x14ac:dyDescent="0.2">
      <c r="A17" s="20" t="s">
        <v>228</v>
      </c>
      <c r="B17" s="20" t="s">
        <v>229</v>
      </c>
      <c r="C17" s="21" t="s">
        <v>127</v>
      </c>
      <c r="D17" s="20">
        <v>0.06</v>
      </c>
      <c r="E17" s="20">
        <v>6.62</v>
      </c>
      <c r="F17" s="20">
        <v>0.34</v>
      </c>
      <c r="G17" s="20">
        <v>1.53</v>
      </c>
      <c r="H17" s="20">
        <v>1.41</v>
      </c>
      <c r="I17" s="20">
        <v>2</v>
      </c>
      <c r="J17" s="20">
        <v>0.1</v>
      </c>
      <c r="K17" s="20">
        <v>20</v>
      </c>
      <c r="L17" s="20">
        <v>0.1</v>
      </c>
      <c r="M17" s="20">
        <v>13.2</v>
      </c>
      <c r="N17" s="20">
        <v>19.8</v>
      </c>
      <c r="O17" s="20">
        <v>2.99</v>
      </c>
      <c r="P17" s="20">
        <v>6.5</v>
      </c>
      <c r="Q17" s="20">
        <v>0.27</v>
      </c>
      <c r="R17" s="20">
        <v>2.0299999999999998</v>
      </c>
      <c r="S17" s="20">
        <v>0.21</v>
      </c>
      <c r="T17" s="20">
        <v>11.95</v>
      </c>
      <c r="U17" s="20">
        <v>1.05</v>
      </c>
      <c r="V17" s="20">
        <v>0.28999999999999998</v>
      </c>
      <c r="W17" s="20">
        <v>8.5519999999999996</v>
      </c>
      <c r="X17" s="20">
        <v>1980</v>
      </c>
      <c r="Y17" s="20" t="s">
        <v>129</v>
      </c>
      <c r="Z17" s="20" t="s">
        <v>130</v>
      </c>
      <c r="AA17" s="20">
        <v>0.1981</v>
      </c>
      <c r="AB17" s="20" t="s">
        <v>340</v>
      </c>
      <c r="AC17" s="20">
        <v>87600</v>
      </c>
      <c r="AD17" s="20">
        <v>313</v>
      </c>
      <c r="AE17" s="20">
        <v>106</v>
      </c>
      <c r="AF17" s="20">
        <v>1820</v>
      </c>
      <c r="AG17" s="20" t="s">
        <v>132</v>
      </c>
      <c r="AH17" s="20" t="s">
        <v>167</v>
      </c>
      <c r="AI17" s="20">
        <v>8890</v>
      </c>
      <c r="AJ17" s="20">
        <v>0.5</v>
      </c>
      <c r="AK17" s="20">
        <v>49</v>
      </c>
      <c r="AL17" s="20">
        <v>7</v>
      </c>
      <c r="AM17" s="20" t="s">
        <v>130</v>
      </c>
      <c r="AN17" s="20">
        <v>30.4</v>
      </c>
      <c r="AO17" s="20">
        <v>11</v>
      </c>
      <c r="AP17" s="20">
        <v>3.1</v>
      </c>
      <c r="AQ17" s="20">
        <v>1.7</v>
      </c>
      <c r="AR17" s="20">
        <v>1.3</v>
      </c>
      <c r="AS17" s="20">
        <v>41500</v>
      </c>
      <c r="AT17" s="20">
        <v>19</v>
      </c>
      <c r="AU17" s="20">
        <v>3.7</v>
      </c>
      <c r="AV17" s="20">
        <v>8</v>
      </c>
      <c r="AW17" s="20">
        <v>3</v>
      </c>
      <c r="AX17" s="20">
        <v>0.57999999999999996</v>
      </c>
      <c r="AY17" s="20" t="s">
        <v>133</v>
      </c>
      <c r="AZ17" s="20">
        <v>32700</v>
      </c>
      <c r="BA17" s="20">
        <v>24</v>
      </c>
      <c r="BB17" s="20">
        <v>61</v>
      </c>
      <c r="BC17" s="20">
        <v>0.2</v>
      </c>
      <c r="BD17" s="20">
        <v>3070</v>
      </c>
      <c r="BE17" s="20">
        <v>720</v>
      </c>
      <c r="BF17" s="20">
        <v>4</v>
      </c>
      <c r="BG17" s="20">
        <v>9</v>
      </c>
      <c r="BH17" s="20">
        <v>24</v>
      </c>
      <c r="BI17" s="20" t="s">
        <v>131</v>
      </c>
      <c r="BJ17" s="20">
        <v>1190</v>
      </c>
      <c r="BK17" s="20">
        <v>34</v>
      </c>
      <c r="BL17" s="20">
        <v>5.9</v>
      </c>
      <c r="BM17" s="20">
        <v>118</v>
      </c>
      <c r="BN17" s="20" t="s">
        <v>134</v>
      </c>
      <c r="BO17" s="20">
        <v>2620</v>
      </c>
      <c r="BP17" s="20">
        <v>44</v>
      </c>
      <c r="BQ17" s="20">
        <v>9</v>
      </c>
      <c r="BR17" s="20" t="s">
        <v>129</v>
      </c>
      <c r="BS17" s="20">
        <v>300000</v>
      </c>
      <c r="BT17" s="20">
        <v>4.4000000000000004</v>
      </c>
      <c r="BU17" s="20" t="s">
        <v>132</v>
      </c>
      <c r="BV17" s="20">
        <v>708</v>
      </c>
      <c r="BW17" s="20" t="s">
        <v>139</v>
      </c>
      <c r="BX17" s="20">
        <v>0.5</v>
      </c>
      <c r="BY17" s="20">
        <v>6.9</v>
      </c>
      <c r="BZ17" s="20">
        <v>2.8</v>
      </c>
      <c r="CA17" s="20">
        <v>4510</v>
      </c>
      <c r="CB17" s="20">
        <v>2</v>
      </c>
      <c r="CC17" s="20">
        <v>0.25</v>
      </c>
      <c r="CD17" s="20">
        <v>3</v>
      </c>
      <c r="CE17" s="20">
        <v>205</v>
      </c>
      <c r="CF17" s="20">
        <v>86</v>
      </c>
      <c r="CG17" s="20">
        <v>16.3</v>
      </c>
      <c r="CH17" s="20">
        <v>1.7</v>
      </c>
      <c r="CI17" s="20">
        <v>140</v>
      </c>
      <c r="CJ17" s="20">
        <v>124</v>
      </c>
      <c r="CK17" s="20">
        <v>5.1999999999999998E-2</v>
      </c>
      <c r="CL17" s="20">
        <v>0.34200000000000003</v>
      </c>
      <c r="CM17" s="20">
        <v>0.28999999999999998</v>
      </c>
      <c r="CN17" s="20">
        <v>16.66</v>
      </c>
      <c r="CO17" s="20">
        <v>0.22</v>
      </c>
      <c r="CP17" s="20">
        <v>1.28</v>
      </c>
      <c r="CQ17" s="20" t="s">
        <v>135</v>
      </c>
      <c r="CR17" s="20">
        <v>6.04</v>
      </c>
      <c r="CS17" s="20">
        <v>4.05</v>
      </c>
      <c r="CT17" s="20">
        <v>6.3093700000000004</v>
      </c>
      <c r="CU17" s="20">
        <v>0.55000000000000004</v>
      </c>
      <c r="CV17" s="20">
        <v>0.09</v>
      </c>
      <c r="CW17" s="20">
        <v>0.12</v>
      </c>
      <c r="CX17" s="20">
        <v>0.3</v>
      </c>
      <c r="CY17" s="20">
        <v>62.48</v>
      </c>
      <c r="CZ17" s="20">
        <v>7.0000000000000007E-2</v>
      </c>
      <c r="DA17" s="20">
        <v>0.76</v>
      </c>
      <c r="DB17" s="20">
        <v>0.04</v>
      </c>
    </row>
    <row r="18" spans="1:106" s="20" customFormat="1" x14ac:dyDescent="0.2">
      <c r="A18" s="20" t="s">
        <v>230</v>
      </c>
      <c r="B18" s="20" t="s">
        <v>231</v>
      </c>
      <c r="C18" s="21" t="s">
        <v>127</v>
      </c>
      <c r="D18" s="20">
        <v>0.31</v>
      </c>
      <c r="E18" s="20">
        <v>38.4</v>
      </c>
      <c r="F18" s="20">
        <v>0.95599999999999996</v>
      </c>
      <c r="G18" s="20">
        <v>0.23</v>
      </c>
      <c r="H18" s="20">
        <v>1.02</v>
      </c>
      <c r="I18" s="20">
        <v>2</v>
      </c>
      <c r="J18" s="20">
        <v>0.1</v>
      </c>
      <c r="K18" s="20">
        <v>20</v>
      </c>
      <c r="L18" s="20">
        <v>0.1</v>
      </c>
      <c r="M18" s="20">
        <v>-42.44</v>
      </c>
      <c r="N18" s="20">
        <v>-4</v>
      </c>
      <c r="O18" s="20">
        <v>-0.1</v>
      </c>
      <c r="P18" s="20">
        <v>3.03</v>
      </c>
      <c r="Q18" s="20">
        <v>1.54</v>
      </c>
      <c r="R18" s="20">
        <v>2.0299999999999998</v>
      </c>
      <c r="S18" s="20">
        <v>1.23</v>
      </c>
      <c r="T18" s="20">
        <v>21.62</v>
      </c>
      <c r="U18" s="20" t="s">
        <v>128</v>
      </c>
      <c r="V18" s="20">
        <v>0.01</v>
      </c>
      <c r="W18" s="20">
        <v>0.98899999999999999</v>
      </c>
      <c r="X18" s="20">
        <v>7190</v>
      </c>
      <c r="Y18" s="20" t="s">
        <v>129</v>
      </c>
      <c r="Z18" s="20" t="s">
        <v>130</v>
      </c>
      <c r="AA18" s="20">
        <v>7.46E-2</v>
      </c>
      <c r="AB18" s="20" t="s">
        <v>341</v>
      </c>
      <c r="AC18" s="20">
        <v>51100</v>
      </c>
      <c r="AD18" s="20">
        <v>94</v>
      </c>
      <c r="AE18" s="20" t="s">
        <v>131</v>
      </c>
      <c r="AF18" s="20">
        <v>446</v>
      </c>
      <c r="AG18" s="20" t="s">
        <v>132</v>
      </c>
      <c r="AH18" s="20">
        <v>29.3</v>
      </c>
      <c r="AI18" s="20">
        <v>11500</v>
      </c>
      <c r="AJ18" s="20">
        <v>0.4</v>
      </c>
      <c r="AK18" s="20">
        <v>56</v>
      </c>
      <c r="AL18" s="20">
        <v>8</v>
      </c>
      <c r="AM18" s="20">
        <v>14</v>
      </c>
      <c r="AN18" s="20">
        <v>7.7</v>
      </c>
      <c r="AO18" s="20">
        <v>105</v>
      </c>
      <c r="AP18" s="20">
        <v>3</v>
      </c>
      <c r="AQ18" s="20">
        <v>2</v>
      </c>
      <c r="AR18" s="20">
        <v>1.2</v>
      </c>
      <c r="AS18" s="20">
        <v>71200</v>
      </c>
      <c r="AT18" s="20">
        <v>20</v>
      </c>
      <c r="AU18" s="20">
        <v>3.2</v>
      </c>
      <c r="AV18" s="20">
        <v>5</v>
      </c>
      <c r="AW18" s="20">
        <v>5</v>
      </c>
      <c r="AX18" s="20">
        <v>0.64</v>
      </c>
      <c r="AY18" s="20">
        <v>2.4</v>
      </c>
      <c r="AZ18" s="20">
        <v>27700</v>
      </c>
      <c r="BA18" s="20">
        <v>37</v>
      </c>
      <c r="BB18" s="20">
        <v>17</v>
      </c>
      <c r="BC18" s="20">
        <v>0.3</v>
      </c>
      <c r="BD18" s="20">
        <v>1520</v>
      </c>
      <c r="BE18" s="20">
        <v>224</v>
      </c>
      <c r="BF18" s="20">
        <v>9</v>
      </c>
      <c r="BG18" s="20" t="s">
        <v>132</v>
      </c>
      <c r="BH18" s="20">
        <v>22</v>
      </c>
      <c r="BI18" s="20" t="s">
        <v>131</v>
      </c>
      <c r="BJ18" s="20">
        <v>458</v>
      </c>
      <c r="BK18" s="20">
        <v>133</v>
      </c>
      <c r="BL18" s="20">
        <v>6</v>
      </c>
      <c r="BM18" s="20">
        <v>88</v>
      </c>
      <c r="BN18" s="20" t="s">
        <v>134</v>
      </c>
      <c r="BO18" s="20">
        <v>12500</v>
      </c>
      <c r="BP18" s="20">
        <v>13</v>
      </c>
      <c r="BQ18" s="20" t="s">
        <v>132</v>
      </c>
      <c r="BR18" s="20">
        <v>11</v>
      </c>
      <c r="BS18" s="20">
        <v>311000</v>
      </c>
      <c r="BT18" s="20">
        <v>3.7</v>
      </c>
      <c r="BU18" s="20">
        <v>22</v>
      </c>
      <c r="BV18" s="20">
        <v>122</v>
      </c>
      <c r="BW18" s="20" t="s">
        <v>139</v>
      </c>
      <c r="BX18" s="20">
        <v>0.4</v>
      </c>
      <c r="BY18" s="20">
        <v>15.8</v>
      </c>
      <c r="BZ18" s="20">
        <v>4.5999999999999996</v>
      </c>
      <c r="CA18" s="20">
        <v>1580</v>
      </c>
      <c r="CB18" s="20">
        <v>3</v>
      </c>
      <c r="CC18" s="20">
        <v>0.3</v>
      </c>
      <c r="CD18" s="20">
        <v>11</v>
      </c>
      <c r="CE18" s="20">
        <v>227</v>
      </c>
      <c r="CF18" s="20">
        <v>82</v>
      </c>
      <c r="CG18" s="20">
        <v>16.7</v>
      </c>
      <c r="CH18" s="20">
        <v>2.2000000000000002</v>
      </c>
      <c r="CI18" s="20">
        <v>177</v>
      </c>
      <c r="CJ18" s="20">
        <v>219</v>
      </c>
      <c r="CK18" s="20">
        <v>0.98</v>
      </c>
      <c r="CL18" s="20">
        <v>0.99</v>
      </c>
      <c r="CM18" s="20">
        <v>1.397</v>
      </c>
      <c r="CN18" s="20">
        <v>9.9</v>
      </c>
      <c r="CO18" s="20">
        <v>0.05</v>
      </c>
      <c r="CP18" s="20">
        <v>1.66</v>
      </c>
      <c r="CQ18" s="20" t="s">
        <v>135</v>
      </c>
      <c r="CR18" s="20">
        <v>10.27</v>
      </c>
      <c r="CS18" s="20">
        <v>3.45</v>
      </c>
      <c r="CT18" s="20">
        <v>8.1116200000000003</v>
      </c>
      <c r="CU18" s="20">
        <v>0.27</v>
      </c>
      <c r="CV18" s="20">
        <v>0.02</v>
      </c>
      <c r="CW18" s="20">
        <v>0.28999999999999998</v>
      </c>
      <c r="CX18" s="20">
        <v>0.12</v>
      </c>
      <c r="CY18" s="20">
        <v>65.38</v>
      </c>
      <c r="CZ18" s="20" t="s">
        <v>135</v>
      </c>
      <c r="DA18" s="20">
        <v>0.26</v>
      </c>
      <c r="DB18" s="20">
        <v>0.04</v>
      </c>
    </row>
    <row r="19" spans="1:106" s="20" customFormat="1" x14ac:dyDescent="0.2">
      <c r="A19" s="20" t="s">
        <v>232</v>
      </c>
      <c r="B19" s="20" t="s">
        <v>233</v>
      </c>
      <c r="C19" s="21" t="s">
        <v>127</v>
      </c>
      <c r="D19" s="20">
        <v>0.12</v>
      </c>
      <c r="E19" s="20">
        <v>13.1</v>
      </c>
      <c r="F19" s="20">
        <v>0.56100000000000005</v>
      </c>
      <c r="G19" s="20">
        <v>0.39</v>
      </c>
      <c r="H19" s="20">
        <v>1.02</v>
      </c>
      <c r="I19" s="20">
        <v>2</v>
      </c>
      <c r="J19" s="20">
        <v>0.1</v>
      </c>
      <c r="K19" s="20">
        <v>20</v>
      </c>
      <c r="L19" s="20">
        <v>0.1</v>
      </c>
      <c r="M19" s="20">
        <v>-16.920000000000002</v>
      </c>
      <c r="N19" s="20">
        <v>-3.8</v>
      </c>
      <c r="O19" s="20">
        <v>-0.28999999999999998</v>
      </c>
      <c r="P19" s="20">
        <v>4.05</v>
      </c>
      <c r="Q19" s="20">
        <v>0.54500000000000004</v>
      </c>
      <c r="R19" s="20">
        <v>2.0299999999999998</v>
      </c>
      <c r="S19" s="20">
        <v>0.42</v>
      </c>
      <c r="T19" s="20">
        <v>21.54</v>
      </c>
      <c r="U19" s="20" t="s">
        <v>128</v>
      </c>
      <c r="V19" s="20">
        <v>0.01</v>
      </c>
      <c r="W19" s="20">
        <v>5.2350000000000003</v>
      </c>
      <c r="X19" s="20">
        <v>1780</v>
      </c>
      <c r="Y19" s="20" t="s">
        <v>129</v>
      </c>
      <c r="Z19" s="20" t="s">
        <v>130</v>
      </c>
      <c r="AA19" s="20">
        <v>0.2792</v>
      </c>
      <c r="AB19" s="20" t="s">
        <v>342</v>
      </c>
      <c r="AC19" s="20">
        <v>79300</v>
      </c>
      <c r="AD19" s="20">
        <v>851</v>
      </c>
      <c r="AE19" s="20">
        <v>123</v>
      </c>
      <c r="AF19" s="20">
        <v>4950</v>
      </c>
      <c r="AG19" s="20" t="s">
        <v>132</v>
      </c>
      <c r="AH19" s="20" t="s">
        <v>167</v>
      </c>
      <c r="AI19" s="20" t="s">
        <v>142</v>
      </c>
      <c r="AJ19" s="20">
        <v>0.2</v>
      </c>
      <c r="AK19" s="20">
        <v>42</v>
      </c>
      <c r="AL19" s="20">
        <v>2</v>
      </c>
      <c r="AM19" s="20" t="s">
        <v>130</v>
      </c>
      <c r="AN19" s="20">
        <v>28.3</v>
      </c>
      <c r="AO19" s="20">
        <v>12</v>
      </c>
      <c r="AP19" s="20">
        <v>2.4</v>
      </c>
      <c r="AQ19" s="20">
        <v>1.3</v>
      </c>
      <c r="AR19" s="20">
        <v>1.1000000000000001</v>
      </c>
      <c r="AS19" s="20">
        <v>28200</v>
      </c>
      <c r="AT19" s="20">
        <v>19</v>
      </c>
      <c r="AU19" s="20">
        <v>3</v>
      </c>
      <c r="AV19" s="20">
        <v>7</v>
      </c>
      <c r="AW19" s="20">
        <v>4</v>
      </c>
      <c r="AX19" s="20">
        <v>0.43</v>
      </c>
      <c r="AY19" s="20" t="s">
        <v>133</v>
      </c>
      <c r="AZ19" s="20">
        <v>27800</v>
      </c>
      <c r="BA19" s="20">
        <v>21</v>
      </c>
      <c r="BB19" s="20">
        <v>41</v>
      </c>
      <c r="BC19" s="20">
        <v>0.2</v>
      </c>
      <c r="BD19" s="20">
        <v>2270</v>
      </c>
      <c r="BE19" s="20">
        <v>67</v>
      </c>
      <c r="BF19" s="20">
        <v>43</v>
      </c>
      <c r="BG19" s="20">
        <v>10</v>
      </c>
      <c r="BH19" s="20">
        <v>20</v>
      </c>
      <c r="BI19" s="20" t="s">
        <v>131</v>
      </c>
      <c r="BJ19" s="20">
        <v>873</v>
      </c>
      <c r="BK19" s="20">
        <v>142</v>
      </c>
      <c r="BL19" s="20">
        <v>5.0999999999999996</v>
      </c>
      <c r="BM19" s="20">
        <v>108</v>
      </c>
      <c r="BN19" s="20" t="s">
        <v>134</v>
      </c>
      <c r="BO19" s="20">
        <v>4610</v>
      </c>
      <c r="BP19" s="20">
        <v>91</v>
      </c>
      <c r="BQ19" s="20">
        <v>6</v>
      </c>
      <c r="BR19" s="20">
        <v>1</v>
      </c>
      <c r="BS19" s="20">
        <v>307000</v>
      </c>
      <c r="BT19" s="20">
        <v>4</v>
      </c>
      <c r="BU19" s="20">
        <v>5</v>
      </c>
      <c r="BV19" s="20">
        <v>1050</v>
      </c>
      <c r="BW19" s="20" t="s">
        <v>139</v>
      </c>
      <c r="BX19" s="20">
        <v>0.4</v>
      </c>
      <c r="BY19" s="20">
        <v>4.0999999999999996</v>
      </c>
      <c r="BZ19" s="20">
        <v>3.2</v>
      </c>
      <c r="CA19" s="20">
        <v>4570</v>
      </c>
      <c r="CB19" s="20">
        <v>12</v>
      </c>
      <c r="CC19" s="20">
        <v>0.17</v>
      </c>
      <c r="CD19" s="20">
        <v>5</v>
      </c>
      <c r="CE19" s="20">
        <v>258</v>
      </c>
      <c r="CF19" s="20">
        <v>77</v>
      </c>
      <c r="CG19" s="20">
        <v>12.7</v>
      </c>
      <c r="CH19" s="20">
        <v>1.2</v>
      </c>
      <c r="CI19" s="20">
        <v>104</v>
      </c>
      <c r="CJ19" s="20">
        <v>143</v>
      </c>
      <c r="CK19" s="20">
        <v>0.59199999999999997</v>
      </c>
      <c r="CL19" s="20">
        <v>0.60199999999999998</v>
      </c>
      <c r="CM19" s="20">
        <v>0.52400000000000002</v>
      </c>
      <c r="CN19" s="20">
        <v>15.71</v>
      </c>
      <c r="CO19" s="20">
        <v>0.63</v>
      </c>
      <c r="CP19" s="20">
        <v>0.09</v>
      </c>
      <c r="CQ19" s="20" t="s">
        <v>135</v>
      </c>
      <c r="CR19" s="20">
        <v>4.09</v>
      </c>
      <c r="CS19" s="20">
        <v>3.51</v>
      </c>
      <c r="CT19" s="20">
        <v>8.8699999999999992</v>
      </c>
      <c r="CU19" s="20">
        <v>0.43</v>
      </c>
      <c r="CV19" s="20" t="s">
        <v>135</v>
      </c>
      <c r="CW19" s="20">
        <v>0.1</v>
      </c>
      <c r="CX19" s="20">
        <v>0.21</v>
      </c>
      <c r="CY19" s="20">
        <v>65.239999999999995</v>
      </c>
      <c r="CZ19" s="20">
        <v>0.13</v>
      </c>
      <c r="DA19" s="20">
        <v>0.77</v>
      </c>
      <c r="DB19" s="20">
        <v>0.05</v>
      </c>
    </row>
    <row r="20" spans="1:106" s="20" customFormat="1" x14ac:dyDescent="0.2">
      <c r="A20" s="20" t="s">
        <v>234</v>
      </c>
      <c r="B20" s="20" t="s">
        <v>235</v>
      </c>
      <c r="C20" s="21" t="s">
        <v>127</v>
      </c>
      <c r="D20" s="20">
        <v>0.13</v>
      </c>
      <c r="E20" s="20">
        <v>10</v>
      </c>
      <c r="F20" s="20">
        <v>0.245</v>
      </c>
      <c r="G20" s="20">
        <v>0.17</v>
      </c>
      <c r="H20" s="20">
        <v>0.95</v>
      </c>
      <c r="I20" s="20">
        <v>2</v>
      </c>
      <c r="J20" s="20">
        <v>0.1</v>
      </c>
      <c r="K20" s="20">
        <v>20</v>
      </c>
      <c r="L20" s="20">
        <v>0.1</v>
      </c>
      <c r="M20" s="20">
        <v>-9.6</v>
      </c>
      <c r="N20" s="20">
        <v>0.4</v>
      </c>
      <c r="O20" s="20">
        <v>0.04</v>
      </c>
      <c r="P20" s="20">
        <v>3.92</v>
      </c>
      <c r="Q20" s="20">
        <v>0.45</v>
      </c>
      <c r="R20" s="20">
        <v>2.0099999999999998</v>
      </c>
      <c r="S20" s="20">
        <v>0.32</v>
      </c>
      <c r="T20" s="20">
        <v>19.86</v>
      </c>
      <c r="U20" s="20" t="s">
        <v>128</v>
      </c>
      <c r="V20" s="20">
        <v>0.01</v>
      </c>
      <c r="W20" s="20">
        <v>0.13600000000000001</v>
      </c>
      <c r="X20" s="20">
        <v>1100</v>
      </c>
      <c r="Y20" s="20" t="s">
        <v>129</v>
      </c>
      <c r="Z20" s="20" t="s">
        <v>130</v>
      </c>
      <c r="AA20" s="20">
        <v>3.5799999999999998E-2</v>
      </c>
      <c r="AB20" s="20" t="s">
        <v>343</v>
      </c>
      <c r="AC20" s="20">
        <v>41100</v>
      </c>
      <c r="AD20" s="20">
        <v>25</v>
      </c>
      <c r="AE20" s="20" t="s">
        <v>131</v>
      </c>
      <c r="AF20" s="20">
        <v>548</v>
      </c>
      <c r="AG20" s="20" t="s">
        <v>132</v>
      </c>
      <c r="AH20" s="20">
        <v>5.5</v>
      </c>
      <c r="AI20" s="20">
        <v>8870</v>
      </c>
      <c r="AJ20" s="20" t="s">
        <v>133</v>
      </c>
      <c r="AK20" s="20">
        <v>28</v>
      </c>
      <c r="AL20" s="20">
        <v>3</v>
      </c>
      <c r="AM20" s="20">
        <v>11</v>
      </c>
      <c r="AN20" s="20">
        <v>2.7</v>
      </c>
      <c r="AO20" s="20">
        <v>60</v>
      </c>
      <c r="AP20" s="20">
        <v>1.6</v>
      </c>
      <c r="AQ20" s="20">
        <v>0.9</v>
      </c>
      <c r="AR20" s="20">
        <v>0.7</v>
      </c>
      <c r="AS20" s="20">
        <v>25900</v>
      </c>
      <c r="AT20" s="20">
        <v>10</v>
      </c>
      <c r="AU20" s="20">
        <v>1.6</v>
      </c>
      <c r="AV20" s="20">
        <v>2</v>
      </c>
      <c r="AW20" s="20">
        <v>4</v>
      </c>
      <c r="AX20" s="20">
        <v>0.32</v>
      </c>
      <c r="AY20" s="20">
        <v>0.8</v>
      </c>
      <c r="AZ20" s="20">
        <v>32700</v>
      </c>
      <c r="BA20" s="20">
        <v>18</v>
      </c>
      <c r="BB20" s="20">
        <v>11</v>
      </c>
      <c r="BC20" s="20">
        <v>0.2</v>
      </c>
      <c r="BD20" s="20">
        <v>683</v>
      </c>
      <c r="BE20" s="20">
        <v>147</v>
      </c>
      <c r="BF20" s="20">
        <v>3</v>
      </c>
      <c r="BG20" s="20">
        <v>6</v>
      </c>
      <c r="BH20" s="20">
        <v>12</v>
      </c>
      <c r="BI20" s="20" t="s">
        <v>131</v>
      </c>
      <c r="BJ20" s="20">
        <v>150</v>
      </c>
      <c r="BK20" s="20">
        <v>31</v>
      </c>
      <c r="BL20" s="20">
        <v>3</v>
      </c>
      <c r="BM20" s="20">
        <v>88</v>
      </c>
      <c r="BN20" s="20" t="s">
        <v>134</v>
      </c>
      <c r="BO20" s="20">
        <v>4190</v>
      </c>
      <c r="BP20" s="20">
        <v>2</v>
      </c>
      <c r="BQ20" s="20" t="s">
        <v>132</v>
      </c>
      <c r="BR20" s="20">
        <v>3</v>
      </c>
      <c r="BS20" s="20">
        <v>378000</v>
      </c>
      <c r="BT20" s="20">
        <v>2.1</v>
      </c>
      <c r="BU20" s="20">
        <v>11</v>
      </c>
      <c r="BV20" s="20">
        <v>113</v>
      </c>
      <c r="BW20" s="20" t="s">
        <v>139</v>
      </c>
      <c r="BX20" s="20">
        <v>0.2</v>
      </c>
      <c r="BY20" s="20">
        <v>2.5</v>
      </c>
      <c r="BZ20" s="20">
        <v>2.4</v>
      </c>
      <c r="CA20" s="20">
        <v>1080</v>
      </c>
      <c r="CB20" s="20">
        <v>1</v>
      </c>
      <c r="CC20" s="20">
        <v>0.13</v>
      </c>
      <c r="CD20" s="20">
        <v>5</v>
      </c>
      <c r="CE20" s="20">
        <v>69</v>
      </c>
      <c r="CF20" s="20">
        <v>30</v>
      </c>
      <c r="CG20" s="20">
        <v>8.9</v>
      </c>
      <c r="CH20" s="20">
        <v>1.1000000000000001</v>
      </c>
      <c r="CI20" s="20">
        <v>39</v>
      </c>
      <c r="CJ20" s="20">
        <v>182</v>
      </c>
      <c r="CK20" s="20">
        <v>0.24399999999999999</v>
      </c>
      <c r="CL20" s="20">
        <v>0.254</v>
      </c>
      <c r="CM20" s="20">
        <v>0.45300000000000001</v>
      </c>
      <c r="CN20" s="20">
        <v>8.1199999999999992</v>
      </c>
      <c r="CO20" s="20">
        <v>0.06</v>
      </c>
      <c r="CP20" s="20">
        <v>1.21</v>
      </c>
      <c r="CQ20" s="20" t="s">
        <v>135</v>
      </c>
      <c r="CR20" s="20">
        <v>3.7</v>
      </c>
      <c r="CS20" s="20">
        <v>4.1100000000000003</v>
      </c>
      <c r="CT20" s="20">
        <v>2.6997300000000002</v>
      </c>
      <c r="CU20" s="20">
        <v>0.13</v>
      </c>
      <c r="CV20" s="20">
        <v>0.02</v>
      </c>
      <c r="CW20" s="20">
        <v>0.46</v>
      </c>
      <c r="CX20" s="20">
        <v>0.05</v>
      </c>
      <c r="CY20" s="20">
        <v>79.09</v>
      </c>
      <c r="CZ20" s="20" t="s">
        <v>135</v>
      </c>
      <c r="DA20" s="20">
        <v>0.18</v>
      </c>
      <c r="DB20" s="20">
        <v>0.02</v>
      </c>
    </row>
    <row r="21" spans="1:106" s="20" customFormat="1" x14ac:dyDescent="0.2">
      <c r="A21" s="20" t="s">
        <v>236</v>
      </c>
      <c r="B21" s="20" t="s">
        <v>237</v>
      </c>
      <c r="C21" s="21" t="s">
        <v>127</v>
      </c>
      <c r="D21" s="20">
        <v>0.13</v>
      </c>
      <c r="E21" s="20">
        <v>30</v>
      </c>
      <c r="F21" s="20">
        <v>0.14899999999999999</v>
      </c>
      <c r="G21" s="20">
        <v>0.11</v>
      </c>
      <c r="H21" s="20">
        <v>0.91</v>
      </c>
      <c r="I21" s="20">
        <v>2</v>
      </c>
      <c r="J21" s="20">
        <v>0.1</v>
      </c>
      <c r="K21" s="20">
        <v>20</v>
      </c>
      <c r="L21" s="20">
        <v>0.1</v>
      </c>
      <c r="M21" s="20">
        <v>-31.6</v>
      </c>
      <c r="N21" s="20">
        <v>-1.6</v>
      </c>
      <c r="O21" s="20">
        <v>-0.05</v>
      </c>
      <c r="P21" s="20">
        <v>3.02</v>
      </c>
      <c r="Q21" s="20">
        <v>1.0900000000000001</v>
      </c>
      <c r="R21" s="20">
        <v>2.0099999999999998</v>
      </c>
      <c r="S21" s="20">
        <v>0.96</v>
      </c>
      <c r="T21" s="20">
        <v>20.63</v>
      </c>
      <c r="U21" s="20" t="s">
        <v>128</v>
      </c>
      <c r="V21" s="20">
        <v>0.01</v>
      </c>
      <c r="W21" s="20">
        <v>0.89500000000000002</v>
      </c>
      <c r="X21" s="20">
        <v>8200</v>
      </c>
      <c r="Y21" s="20" t="s">
        <v>129</v>
      </c>
      <c r="Z21" s="20" t="s">
        <v>130</v>
      </c>
      <c r="AA21" s="20">
        <v>3.7600000000000001E-2</v>
      </c>
      <c r="AB21" s="20" t="s">
        <v>344</v>
      </c>
      <c r="AC21" s="20">
        <v>40200</v>
      </c>
      <c r="AD21" s="20">
        <v>56</v>
      </c>
      <c r="AE21" s="20" t="s">
        <v>131</v>
      </c>
      <c r="AF21" s="20">
        <v>564</v>
      </c>
      <c r="AG21" s="20" t="s">
        <v>132</v>
      </c>
      <c r="AH21" s="20">
        <v>39.9</v>
      </c>
      <c r="AI21" s="20">
        <v>3220</v>
      </c>
      <c r="AJ21" s="20">
        <v>0.7</v>
      </c>
      <c r="AK21" s="20">
        <v>33</v>
      </c>
      <c r="AL21" s="20">
        <v>3</v>
      </c>
      <c r="AM21" s="20">
        <v>16</v>
      </c>
      <c r="AN21" s="20">
        <v>3.7</v>
      </c>
      <c r="AO21" s="20">
        <v>40</v>
      </c>
      <c r="AP21" s="20">
        <v>1.8</v>
      </c>
      <c r="AQ21" s="20">
        <v>1.2</v>
      </c>
      <c r="AR21" s="20">
        <v>0.7</v>
      </c>
      <c r="AS21" s="20">
        <v>34600</v>
      </c>
      <c r="AT21" s="20">
        <v>12</v>
      </c>
      <c r="AU21" s="20">
        <v>1.8</v>
      </c>
      <c r="AV21" s="20">
        <v>2</v>
      </c>
      <c r="AW21" s="20">
        <v>6</v>
      </c>
      <c r="AX21" s="20">
        <v>0.37</v>
      </c>
      <c r="AY21" s="20">
        <v>0.6</v>
      </c>
      <c r="AZ21" s="20">
        <v>33000</v>
      </c>
      <c r="BA21" s="20">
        <v>19</v>
      </c>
      <c r="BB21" s="20">
        <v>82</v>
      </c>
      <c r="BC21" s="20">
        <v>0.2</v>
      </c>
      <c r="BD21" s="20">
        <v>877</v>
      </c>
      <c r="BE21" s="20">
        <v>73</v>
      </c>
      <c r="BF21" s="20">
        <v>15</v>
      </c>
      <c r="BG21" s="20">
        <v>6</v>
      </c>
      <c r="BH21" s="20">
        <v>13</v>
      </c>
      <c r="BI21" s="20" t="s">
        <v>131</v>
      </c>
      <c r="BJ21" s="20">
        <v>239</v>
      </c>
      <c r="BK21" s="20">
        <v>415</v>
      </c>
      <c r="BL21" s="20">
        <v>3.6</v>
      </c>
      <c r="BM21" s="20">
        <v>96</v>
      </c>
      <c r="BN21" s="20" t="s">
        <v>134</v>
      </c>
      <c r="BO21" s="20">
        <v>8910</v>
      </c>
      <c r="BP21" s="20">
        <v>16</v>
      </c>
      <c r="BQ21" s="20" t="s">
        <v>132</v>
      </c>
      <c r="BR21" s="20">
        <v>11</v>
      </c>
      <c r="BS21" s="20">
        <v>364000</v>
      </c>
      <c r="BT21" s="20">
        <v>2.5</v>
      </c>
      <c r="BU21" s="20">
        <v>10</v>
      </c>
      <c r="BV21" s="20">
        <v>96</v>
      </c>
      <c r="BW21" s="20" t="s">
        <v>139</v>
      </c>
      <c r="BX21" s="20">
        <v>0.3</v>
      </c>
      <c r="BY21" s="20">
        <v>7.9</v>
      </c>
      <c r="BZ21" s="20">
        <v>2.5</v>
      </c>
      <c r="CA21" s="20">
        <v>1410</v>
      </c>
      <c r="CB21" s="20">
        <v>2</v>
      </c>
      <c r="CC21" s="20">
        <v>0.17</v>
      </c>
      <c r="CD21" s="20">
        <v>9</v>
      </c>
      <c r="CE21" s="20">
        <v>122</v>
      </c>
      <c r="CF21" s="20">
        <v>32</v>
      </c>
      <c r="CG21" s="20">
        <v>10</v>
      </c>
      <c r="CH21" s="20">
        <v>1.4</v>
      </c>
      <c r="CI21" s="20">
        <v>180</v>
      </c>
      <c r="CJ21" s="20">
        <v>246</v>
      </c>
      <c r="CK21" s="20">
        <v>0.124</v>
      </c>
      <c r="CL21" s="20">
        <v>0.13400000000000001</v>
      </c>
      <c r="CM21" s="20">
        <v>1.0529999999999999</v>
      </c>
      <c r="CN21" s="20">
        <v>7.87</v>
      </c>
      <c r="CO21" s="20">
        <v>7.0000000000000007E-2</v>
      </c>
      <c r="CP21" s="20">
        <v>0.46</v>
      </c>
      <c r="CQ21" s="20" t="s">
        <v>135</v>
      </c>
      <c r="CR21" s="20">
        <v>5.25</v>
      </c>
      <c r="CS21" s="20">
        <v>4.1500000000000004</v>
      </c>
      <c r="CT21" s="20">
        <v>4.8604900000000004</v>
      </c>
      <c r="CU21" s="20">
        <v>0.17</v>
      </c>
      <c r="CV21" s="20" t="s">
        <v>135</v>
      </c>
      <c r="CW21" s="20">
        <v>0.18</v>
      </c>
      <c r="CX21" s="20">
        <v>7.0000000000000007E-2</v>
      </c>
      <c r="CY21" s="20">
        <v>76.78</v>
      </c>
      <c r="CZ21" s="20">
        <v>0.01</v>
      </c>
      <c r="DA21" s="20">
        <v>0.24</v>
      </c>
      <c r="DB21" s="20">
        <v>0.02</v>
      </c>
    </row>
    <row r="22" spans="1:106" s="20" customFormat="1" x14ac:dyDescent="0.2">
      <c r="A22" s="20" t="s">
        <v>238</v>
      </c>
      <c r="B22" s="20" t="s">
        <v>239</v>
      </c>
      <c r="C22" s="21" t="s">
        <v>127</v>
      </c>
      <c r="D22" s="20" t="s">
        <v>165</v>
      </c>
      <c r="E22" s="20">
        <v>59.7</v>
      </c>
      <c r="F22" s="20">
        <v>2.3E-2</v>
      </c>
      <c r="G22" s="20" t="s">
        <v>165</v>
      </c>
      <c r="H22" s="20">
        <v>0.95</v>
      </c>
      <c r="I22" s="20">
        <v>2</v>
      </c>
      <c r="J22" s="20">
        <v>0.1</v>
      </c>
      <c r="K22" s="20">
        <v>20</v>
      </c>
      <c r="L22" s="20">
        <v>0.1</v>
      </c>
      <c r="M22" s="20">
        <v>-59.39</v>
      </c>
      <c r="N22" s="20">
        <v>0.3</v>
      </c>
      <c r="O22" s="20">
        <v>0.01</v>
      </c>
      <c r="P22" s="20">
        <v>3.9</v>
      </c>
      <c r="Q22" s="20">
        <v>1.95</v>
      </c>
      <c r="R22" s="20">
        <v>2.02</v>
      </c>
      <c r="S22" s="20">
        <v>1.91</v>
      </c>
      <c r="T22" s="20">
        <v>19.86</v>
      </c>
      <c r="U22" s="20" t="s">
        <v>128</v>
      </c>
      <c r="V22" s="20">
        <v>0.01</v>
      </c>
      <c r="W22" s="20">
        <v>0.253</v>
      </c>
      <c r="X22" s="20">
        <v>508</v>
      </c>
      <c r="Y22" s="20" t="s">
        <v>129</v>
      </c>
      <c r="Z22" s="20" t="s">
        <v>130</v>
      </c>
      <c r="AA22" s="20">
        <v>1.4500000000000001E-2</v>
      </c>
      <c r="AB22" s="20" t="s">
        <v>345</v>
      </c>
      <c r="AC22" s="20">
        <v>28800</v>
      </c>
      <c r="AD22" s="20">
        <v>33</v>
      </c>
      <c r="AE22" s="20" t="s">
        <v>131</v>
      </c>
      <c r="AF22" s="20">
        <v>408</v>
      </c>
      <c r="AG22" s="20" t="s">
        <v>132</v>
      </c>
      <c r="AH22" s="20">
        <v>8.3000000000000007</v>
      </c>
      <c r="AI22" s="20">
        <v>1110</v>
      </c>
      <c r="AJ22" s="20" t="s">
        <v>133</v>
      </c>
      <c r="AK22" s="20">
        <v>18</v>
      </c>
      <c r="AL22" s="20">
        <v>7</v>
      </c>
      <c r="AM22" s="20">
        <v>24</v>
      </c>
      <c r="AN22" s="20">
        <v>0.8</v>
      </c>
      <c r="AO22" s="20">
        <v>16</v>
      </c>
      <c r="AP22" s="20">
        <v>1</v>
      </c>
      <c r="AQ22" s="20">
        <v>0.6</v>
      </c>
      <c r="AR22" s="20">
        <v>0.4</v>
      </c>
      <c r="AS22" s="20">
        <v>22900</v>
      </c>
      <c r="AT22" s="20">
        <v>5</v>
      </c>
      <c r="AU22" s="20">
        <v>1.1000000000000001</v>
      </c>
      <c r="AV22" s="20">
        <v>1</v>
      </c>
      <c r="AW22" s="20">
        <v>2</v>
      </c>
      <c r="AX22" s="20">
        <v>0.2</v>
      </c>
      <c r="AY22" s="20" t="s">
        <v>133</v>
      </c>
      <c r="AZ22" s="20">
        <v>29500</v>
      </c>
      <c r="BA22" s="20">
        <v>11</v>
      </c>
      <c r="BB22" s="20" t="s">
        <v>130</v>
      </c>
      <c r="BC22" s="20">
        <v>0.1</v>
      </c>
      <c r="BD22" s="20">
        <v>442</v>
      </c>
      <c r="BE22" s="20">
        <v>39</v>
      </c>
      <c r="BF22" s="20">
        <v>5</v>
      </c>
      <c r="BG22" s="20" t="s">
        <v>132</v>
      </c>
      <c r="BH22" s="20">
        <v>7</v>
      </c>
      <c r="BI22" s="20" t="s">
        <v>131</v>
      </c>
      <c r="BJ22" s="20" t="s">
        <v>166</v>
      </c>
      <c r="BK22" s="20">
        <v>158</v>
      </c>
      <c r="BL22" s="20">
        <v>2.1</v>
      </c>
      <c r="BM22" s="20">
        <v>81</v>
      </c>
      <c r="BN22" s="20" t="s">
        <v>134</v>
      </c>
      <c r="BO22" s="20">
        <v>16800</v>
      </c>
      <c r="BP22" s="20">
        <v>6</v>
      </c>
      <c r="BQ22" s="20" t="s">
        <v>132</v>
      </c>
      <c r="BR22" s="20">
        <v>3</v>
      </c>
      <c r="BS22" s="20">
        <v>369000</v>
      </c>
      <c r="BT22" s="20">
        <v>1.3</v>
      </c>
      <c r="BU22" s="20" t="s">
        <v>132</v>
      </c>
      <c r="BV22" s="20">
        <v>67</v>
      </c>
      <c r="BW22" s="20" t="s">
        <v>139</v>
      </c>
      <c r="BX22" s="20" t="s">
        <v>133</v>
      </c>
      <c r="BY22" s="20">
        <v>2.1</v>
      </c>
      <c r="BZ22" s="20">
        <v>1.5</v>
      </c>
      <c r="CA22" s="20">
        <v>822</v>
      </c>
      <c r="CB22" s="20" t="s">
        <v>129</v>
      </c>
      <c r="CC22" s="20">
        <v>0.09</v>
      </c>
      <c r="CD22" s="20">
        <v>3</v>
      </c>
      <c r="CE22" s="20">
        <v>44</v>
      </c>
      <c r="CF22" s="20">
        <v>6</v>
      </c>
      <c r="CG22" s="20">
        <v>5.4</v>
      </c>
      <c r="CH22" s="20">
        <v>0.7</v>
      </c>
      <c r="CI22" s="20">
        <v>15</v>
      </c>
      <c r="CJ22" s="20">
        <v>105</v>
      </c>
      <c r="CK22" s="20">
        <v>1.2E-2</v>
      </c>
      <c r="CL22" s="20">
        <v>2.1999999999999999E-2</v>
      </c>
      <c r="CM22" s="20">
        <v>1.958</v>
      </c>
      <c r="CN22" s="20">
        <v>5.5</v>
      </c>
      <c r="CO22" s="20">
        <v>0.05</v>
      </c>
      <c r="CP22" s="20">
        <v>0.16</v>
      </c>
      <c r="CQ22" s="20" t="s">
        <v>135</v>
      </c>
      <c r="CR22" s="20">
        <v>3.39</v>
      </c>
      <c r="CS22" s="20">
        <v>3.83</v>
      </c>
      <c r="CT22" s="20">
        <v>2.4900000000000002</v>
      </c>
      <c r="CU22" s="20">
        <v>0.08</v>
      </c>
      <c r="CV22" s="20" t="s">
        <v>135</v>
      </c>
      <c r="CW22" s="20">
        <v>0.12</v>
      </c>
      <c r="CX22" s="20">
        <v>0.03</v>
      </c>
      <c r="CY22" s="20">
        <v>84.22</v>
      </c>
      <c r="CZ22" s="20" t="s">
        <v>135</v>
      </c>
      <c r="DA22" s="20">
        <v>0.14000000000000001</v>
      </c>
      <c r="DB22" s="20" t="s">
        <v>135</v>
      </c>
    </row>
    <row r="23" spans="1:106" s="20" customFormat="1" x14ac:dyDescent="0.2">
      <c r="A23" s="20" t="s">
        <v>240</v>
      </c>
      <c r="B23" s="20" t="s">
        <v>241</v>
      </c>
      <c r="C23" s="21" t="s">
        <v>127</v>
      </c>
      <c r="D23" s="20">
        <v>0.16</v>
      </c>
      <c r="E23" s="20">
        <v>713</v>
      </c>
      <c r="F23" s="20">
        <v>1.7999999999999999E-2</v>
      </c>
      <c r="G23" s="20" t="s">
        <v>165</v>
      </c>
      <c r="H23" s="20">
        <v>0.92</v>
      </c>
      <c r="I23" s="20">
        <v>2</v>
      </c>
      <c r="J23" s="20">
        <v>0.1</v>
      </c>
      <c r="K23" s="20">
        <v>20</v>
      </c>
      <c r="L23" s="20">
        <v>0.1</v>
      </c>
      <c r="M23" s="20">
        <v>-714.01</v>
      </c>
      <c r="N23" s="20">
        <v>-1.2</v>
      </c>
      <c r="O23" s="20">
        <v>0</v>
      </c>
      <c r="P23" s="20">
        <v>2.67</v>
      </c>
      <c r="Q23" s="20">
        <v>23</v>
      </c>
      <c r="R23" s="20">
        <v>2.0099999999999998</v>
      </c>
      <c r="S23" s="20">
        <v>22.8</v>
      </c>
      <c r="T23" s="20">
        <v>20.5</v>
      </c>
      <c r="U23" s="20" t="s">
        <v>128</v>
      </c>
      <c r="V23" s="20">
        <v>0.01</v>
      </c>
      <c r="W23" s="20">
        <v>0.16400000000000001</v>
      </c>
      <c r="X23" s="20">
        <v>447</v>
      </c>
      <c r="Y23" s="20">
        <v>1</v>
      </c>
      <c r="Z23" s="20" t="s">
        <v>130</v>
      </c>
      <c r="AA23" s="20">
        <v>6.8999999999999999E-3</v>
      </c>
      <c r="AB23" s="20" t="s">
        <v>346</v>
      </c>
      <c r="AC23" s="20">
        <v>48800</v>
      </c>
      <c r="AD23" s="20" t="s">
        <v>130</v>
      </c>
      <c r="AE23" s="20" t="s">
        <v>131</v>
      </c>
      <c r="AF23" s="20">
        <v>820</v>
      </c>
      <c r="AG23" s="20" t="s">
        <v>132</v>
      </c>
      <c r="AH23" s="20">
        <v>8.1999999999999993</v>
      </c>
      <c r="AI23" s="20" t="s">
        <v>142</v>
      </c>
      <c r="AJ23" s="20" t="s">
        <v>133</v>
      </c>
      <c r="AK23" s="20">
        <v>8</v>
      </c>
      <c r="AL23" s="20">
        <v>378</v>
      </c>
      <c r="AM23" s="20" t="s">
        <v>130</v>
      </c>
      <c r="AN23" s="20" t="s">
        <v>139</v>
      </c>
      <c r="AO23" s="20" t="s">
        <v>130</v>
      </c>
      <c r="AP23" s="20">
        <v>1.7</v>
      </c>
      <c r="AQ23" s="20">
        <v>0.9</v>
      </c>
      <c r="AR23" s="20">
        <v>0.3</v>
      </c>
      <c r="AS23" s="20">
        <v>227000</v>
      </c>
      <c r="AT23" s="20">
        <v>9</v>
      </c>
      <c r="AU23" s="20">
        <v>1.3</v>
      </c>
      <c r="AV23" s="20" t="s">
        <v>129</v>
      </c>
      <c r="AW23" s="20">
        <v>3</v>
      </c>
      <c r="AX23" s="20">
        <v>0.31</v>
      </c>
      <c r="AY23" s="20" t="s">
        <v>133</v>
      </c>
      <c r="AZ23" s="20">
        <v>62400</v>
      </c>
      <c r="BA23" s="20">
        <v>6</v>
      </c>
      <c r="BB23" s="20" t="s">
        <v>130</v>
      </c>
      <c r="BC23" s="20">
        <v>0.1</v>
      </c>
      <c r="BD23" s="20" t="s">
        <v>166</v>
      </c>
      <c r="BE23" s="20">
        <v>15</v>
      </c>
      <c r="BF23" s="20">
        <v>15</v>
      </c>
      <c r="BG23" s="20" t="s">
        <v>132</v>
      </c>
      <c r="BH23" s="20">
        <v>3</v>
      </c>
      <c r="BI23" s="20">
        <v>209</v>
      </c>
      <c r="BJ23" s="20" t="s">
        <v>166</v>
      </c>
      <c r="BK23" s="20">
        <v>130</v>
      </c>
      <c r="BL23" s="20">
        <v>0.8</v>
      </c>
      <c r="BM23" s="20">
        <v>163</v>
      </c>
      <c r="BN23" s="20">
        <v>0.02</v>
      </c>
      <c r="BO23" s="20">
        <v>262000</v>
      </c>
      <c r="BP23" s="20" t="s">
        <v>129</v>
      </c>
      <c r="BQ23" s="20" t="s">
        <v>132</v>
      </c>
      <c r="BR23" s="20">
        <v>26</v>
      </c>
      <c r="BS23" s="20">
        <v>149000</v>
      </c>
      <c r="BT23" s="20">
        <v>0.9</v>
      </c>
      <c r="BU23" s="20" t="s">
        <v>132</v>
      </c>
      <c r="BV23" s="20">
        <v>110</v>
      </c>
      <c r="BW23" s="20" t="s">
        <v>139</v>
      </c>
      <c r="BX23" s="20">
        <v>0.3</v>
      </c>
      <c r="BY23" s="20">
        <v>2.2999999999999998</v>
      </c>
      <c r="BZ23" s="20">
        <v>0.7</v>
      </c>
      <c r="CA23" s="20">
        <v>1220</v>
      </c>
      <c r="CB23" s="20" t="s">
        <v>129</v>
      </c>
      <c r="CC23" s="20">
        <v>0.14000000000000001</v>
      </c>
      <c r="CD23" s="20">
        <v>5</v>
      </c>
      <c r="CE23" s="20">
        <v>74</v>
      </c>
      <c r="CF23" s="20">
        <v>8</v>
      </c>
      <c r="CG23" s="20">
        <v>9.3000000000000007</v>
      </c>
      <c r="CH23" s="20">
        <v>1</v>
      </c>
      <c r="CI23" s="20">
        <v>38</v>
      </c>
      <c r="CJ23" s="20">
        <v>122</v>
      </c>
      <c r="CK23" s="20">
        <v>1.2999999999999999E-2</v>
      </c>
      <c r="CL23" s="20">
        <v>2.3E-2</v>
      </c>
      <c r="CM23" s="20">
        <v>25.516999999999999</v>
      </c>
      <c r="CN23" s="20">
        <v>9.39</v>
      </c>
      <c r="CO23" s="20">
        <v>0.09</v>
      </c>
      <c r="CP23" s="20">
        <v>0.03</v>
      </c>
      <c r="CQ23" s="20" t="s">
        <v>135</v>
      </c>
      <c r="CR23" s="20">
        <v>31.93</v>
      </c>
      <c r="CS23" s="20">
        <v>7.84</v>
      </c>
      <c r="CT23" s="20">
        <v>16.79</v>
      </c>
      <c r="CU23" s="20" t="s">
        <v>135</v>
      </c>
      <c r="CV23" s="20" t="s">
        <v>135</v>
      </c>
      <c r="CW23" s="20">
        <v>0.27</v>
      </c>
      <c r="CX23" s="20">
        <v>0.02</v>
      </c>
      <c r="CY23" s="20">
        <v>33.53</v>
      </c>
      <c r="CZ23" s="20" t="s">
        <v>135</v>
      </c>
      <c r="DA23" s="20">
        <v>0.21</v>
      </c>
      <c r="DB23" s="20">
        <v>0.02</v>
      </c>
    </row>
    <row r="24" spans="1:106" s="20" customFormat="1" x14ac:dyDescent="0.2">
      <c r="A24" s="20" t="s">
        <v>242</v>
      </c>
      <c r="B24" s="20" t="s">
        <v>180</v>
      </c>
      <c r="C24" s="21" t="s">
        <v>151</v>
      </c>
      <c r="D24" s="20">
        <v>0.08</v>
      </c>
      <c r="E24" s="20">
        <v>0.62</v>
      </c>
      <c r="F24" s="20">
        <v>0.28799999999999998</v>
      </c>
      <c r="G24" s="20">
        <v>0.53</v>
      </c>
      <c r="H24" s="20">
        <v>1.26</v>
      </c>
      <c r="I24" s="20">
        <v>2</v>
      </c>
      <c r="J24" s="20">
        <v>0.1</v>
      </c>
      <c r="K24" s="20">
        <v>20</v>
      </c>
      <c r="L24" s="20">
        <v>0.1</v>
      </c>
      <c r="M24" s="20">
        <v>4.9800000000000004</v>
      </c>
      <c r="N24" s="20">
        <v>5.6</v>
      </c>
      <c r="O24" s="20">
        <v>8.9600000000000009</v>
      </c>
      <c r="P24" s="20">
        <v>7.15</v>
      </c>
      <c r="Q24" s="20">
        <v>0.1</v>
      </c>
      <c r="R24" s="20">
        <v>2.0299999999999998</v>
      </c>
      <c r="S24" s="20">
        <v>0.02</v>
      </c>
      <c r="T24" s="20">
        <v>17.72</v>
      </c>
      <c r="U24" s="20">
        <v>0.09</v>
      </c>
      <c r="V24" s="20">
        <v>0.02</v>
      </c>
      <c r="W24" s="20">
        <v>1.5</v>
      </c>
      <c r="X24" s="20">
        <v>997</v>
      </c>
      <c r="Y24" s="20">
        <v>94</v>
      </c>
      <c r="Z24" s="20">
        <v>40</v>
      </c>
      <c r="AA24" s="20">
        <v>7.6600000000000001E-2</v>
      </c>
      <c r="AB24" s="20" t="s">
        <v>347</v>
      </c>
      <c r="AC24" s="20">
        <v>65500</v>
      </c>
      <c r="AD24" s="20">
        <v>74</v>
      </c>
      <c r="AE24" s="20">
        <v>20</v>
      </c>
      <c r="AF24" s="20">
        <v>1000</v>
      </c>
      <c r="AG24" s="20">
        <v>7</v>
      </c>
      <c r="AH24" s="20">
        <v>0.7</v>
      </c>
      <c r="AI24" s="20">
        <v>5730</v>
      </c>
      <c r="AJ24" s="20">
        <v>4.4000000000000004</v>
      </c>
      <c r="AK24" s="20">
        <v>88</v>
      </c>
      <c r="AL24" s="20">
        <v>11</v>
      </c>
      <c r="AM24" s="20">
        <v>61</v>
      </c>
      <c r="AN24" s="20">
        <v>1.5</v>
      </c>
      <c r="AO24" s="20">
        <v>228</v>
      </c>
      <c r="AP24" s="20">
        <v>5.0999999999999996</v>
      </c>
      <c r="AQ24" s="20">
        <v>3.1</v>
      </c>
      <c r="AR24" s="20">
        <v>1.2</v>
      </c>
      <c r="AS24" s="20">
        <v>18000</v>
      </c>
      <c r="AT24" s="20">
        <v>16</v>
      </c>
      <c r="AU24" s="20">
        <v>5.4</v>
      </c>
      <c r="AV24" s="20">
        <v>2</v>
      </c>
      <c r="AW24" s="20">
        <v>7</v>
      </c>
      <c r="AX24" s="20">
        <v>1.01</v>
      </c>
      <c r="AY24" s="20">
        <v>1.8</v>
      </c>
      <c r="AZ24" s="20">
        <v>39900</v>
      </c>
      <c r="BA24" s="20">
        <v>42</v>
      </c>
      <c r="BB24" s="20">
        <v>16</v>
      </c>
      <c r="BC24" s="20">
        <v>0.5</v>
      </c>
      <c r="BD24" s="20">
        <v>2740</v>
      </c>
      <c r="BE24" s="20">
        <v>1040</v>
      </c>
      <c r="BF24" s="20">
        <v>12</v>
      </c>
      <c r="BG24" s="20">
        <v>19</v>
      </c>
      <c r="BH24" s="20">
        <v>34</v>
      </c>
      <c r="BI24" s="20">
        <v>47</v>
      </c>
      <c r="BJ24" s="20">
        <v>283</v>
      </c>
      <c r="BK24" s="20">
        <v>699</v>
      </c>
      <c r="BL24" s="20">
        <v>9.4</v>
      </c>
      <c r="BM24" s="20">
        <v>129</v>
      </c>
      <c r="BN24" s="20" t="s">
        <v>134</v>
      </c>
      <c r="BO24" s="20">
        <v>991</v>
      </c>
      <c r="BP24" s="20">
        <v>94</v>
      </c>
      <c r="BQ24" s="20" t="s">
        <v>132</v>
      </c>
      <c r="BR24" s="20">
        <v>3</v>
      </c>
      <c r="BS24" s="20">
        <v>334000</v>
      </c>
      <c r="BT24" s="20">
        <v>6.1</v>
      </c>
      <c r="BU24" s="20" t="s">
        <v>132</v>
      </c>
      <c r="BV24" s="20">
        <v>144</v>
      </c>
      <c r="BW24" s="20">
        <v>1.3</v>
      </c>
      <c r="BX24" s="20">
        <v>0.9</v>
      </c>
      <c r="BY24" s="20">
        <v>1.8</v>
      </c>
      <c r="BZ24" s="20">
        <v>12</v>
      </c>
      <c r="CA24" s="20">
        <v>1790</v>
      </c>
      <c r="CB24" s="20">
        <v>2</v>
      </c>
      <c r="CC24" s="20">
        <v>0.45</v>
      </c>
      <c r="CD24" s="20">
        <v>2</v>
      </c>
      <c r="CE24" s="20">
        <v>22</v>
      </c>
      <c r="CF24" s="20">
        <v>3</v>
      </c>
      <c r="CG24" s="20">
        <v>26.9</v>
      </c>
      <c r="CH24" s="20">
        <v>3.1</v>
      </c>
      <c r="CI24" s="20">
        <v>775</v>
      </c>
      <c r="CJ24" s="20">
        <v>263</v>
      </c>
      <c r="CK24" s="20">
        <v>0.26400000000000001</v>
      </c>
      <c r="CL24" s="20">
        <v>0.28399999999999997</v>
      </c>
      <c r="CM24" s="20">
        <v>0.105</v>
      </c>
      <c r="CN24" s="20">
        <v>12.36</v>
      </c>
      <c r="CO24" s="20">
        <v>0.11</v>
      </c>
      <c r="CP24" s="20">
        <v>0.83</v>
      </c>
      <c r="CQ24" s="20" t="s">
        <v>135</v>
      </c>
      <c r="CR24" s="20">
        <v>2.59</v>
      </c>
      <c r="CS24" s="20">
        <v>5</v>
      </c>
      <c r="CT24" s="20">
        <v>1.74983</v>
      </c>
      <c r="CU24" s="20">
        <v>0.49</v>
      </c>
      <c r="CV24" s="20">
        <v>0.14000000000000001</v>
      </c>
      <c r="CW24" s="20">
        <v>2.56</v>
      </c>
      <c r="CX24" s="20">
        <v>0.08</v>
      </c>
      <c r="CY24" s="20">
        <v>73.39</v>
      </c>
      <c r="CZ24" s="20">
        <v>0.03</v>
      </c>
      <c r="DA24" s="20">
        <v>0.28999999999999998</v>
      </c>
      <c r="DB24" s="20" t="s">
        <v>135</v>
      </c>
    </row>
    <row r="25" spans="1:106" s="20" customFormat="1" x14ac:dyDescent="0.2">
      <c r="A25" s="20" t="s">
        <v>243</v>
      </c>
      <c r="B25" s="20" t="s">
        <v>244</v>
      </c>
      <c r="C25" s="21" t="s">
        <v>127</v>
      </c>
      <c r="D25" s="20">
        <v>0.12</v>
      </c>
      <c r="E25" s="20">
        <v>171</v>
      </c>
      <c r="F25" s="20">
        <v>0.32300000000000001</v>
      </c>
      <c r="G25" s="20">
        <v>0.19</v>
      </c>
      <c r="H25" s="20">
        <v>1.03</v>
      </c>
      <c r="I25" s="20">
        <v>2</v>
      </c>
      <c r="J25" s="20">
        <v>0.1</v>
      </c>
      <c r="K25" s="20">
        <v>20</v>
      </c>
      <c r="L25" s="20">
        <v>0.1</v>
      </c>
      <c r="M25" s="20">
        <v>-172.82</v>
      </c>
      <c r="N25" s="20">
        <v>-2.2000000000000002</v>
      </c>
      <c r="O25" s="20">
        <v>-0.01</v>
      </c>
      <c r="P25" s="20">
        <v>2.44</v>
      </c>
      <c r="Q25" s="20">
        <v>5.58</v>
      </c>
      <c r="R25" s="20">
        <v>2.0099999999999998</v>
      </c>
      <c r="S25" s="20">
        <v>5.46</v>
      </c>
      <c r="T25" s="20">
        <v>20.87</v>
      </c>
      <c r="U25" s="20" t="s">
        <v>128</v>
      </c>
      <c r="V25" s="20">
        <v>0.01</v>
      </c>
      <c r="W25" s="20">
        <v>7.9089999999999998</v>
      </c>
      <c r="X25" s="20">
        <v>477</v>
      </c>
      <c r="Y25" s="20" t="s">
        <v>129</v>
      </c>
      <c r="Z25" s="20" t="s">
        <v>130</v>
      </c>
      <c r="AA25" s="20">
        <v>3.7699999999999997E-2</v>
      </c>
      <c r="AB25" s="20" t="s">
        <v>348</v>
      </c>
      <c r="AC25" s="20">
        <v>18400</v>
      </c>
      <c r="AD25" s="20">
        <v>404</v>
      </c>
      <c r="AE25" s="20" t="s">
        <v>131</v>
      </c>
      <c r="AF25" s="20">
        <v>141</v>
      </c>
      <c r="AG25" s="20" t="s">
        <v>132</v>
      </c>
      <c r="AH25" s="20">
        <v>4.5</v>
      </c>
      <c r="AI25" s="20" t="s">
        <v>142</v>
      </c>
      <c r="AJ25" s="20">
        <v>0.4</v>
      </c>
      <c r="AK25" s="20">
        <v>20</v>
      </c>
      <c r="AL25" s="20" t="s">
        <v>138</v>
      </c>
      <c r="AM25" s="20" t="s">
        <v>130</v>
      </c>
      <c r="AN25" s="20">
        <v>2.5</v>
      </c>
      <c r="AO25" s="20">
        <v>122</v>
      </c>
      <c r="AP25" s="20">
        <v>1.3</v>
      </c>
      <c r="AQ25" s="20">
        <v>0.8</v>
      </c>
      <c r="AR25" s="20">
        <v>0.4</v>
      </c>
      <c r="AS25" s="20">
        <v>54100</v>
      </c>
      <c r="AT25" s="20">
        <v>4</v>
      </c>
      <c r="AU25" s="20">
        <v>1.4</v>
      </c>
      <c r="AV25" s="20">
        <v>2</v>
      </c>
      <c r="AW25" s="20">
        <v>4</v>
      </c>
      <c r="AX25" s="20">
        <v>0.25</v>
      </c>
      <c r="AY25" s="20" t="s">
        <v>133</v>
      </c>
      <c r="AZ25" s="20">
        <v>11800</v>
      </c>
      <c r="BA25" s="20">
        <v>11</v>
      </c>
      <c r="BB25" s="20" t="s">
        <v>130</v>
      </c>
      <c r="BC25" s="20">
        <v>0.1</v>
      </c>
      <c r="BD25" s="20">
        <v>1080</v>
      </c>
      <c r="BE25" s="20">
        <v>46</v>
      </c>
      <c r="BF25" s="20">
        <v>6</v>
      </c>
      <c r="BG25" s="20" t="s">
        <v>132</v>
      </c>
      <c r="BH25" s="20">
        <v>9</v>
      </c>
      <c r="BI25" s="20" t="s">
        <v>131</v>
      </c>
      <c r="BJ25" s="20">
        <v>157</v>
      </c>
      <c r="BK25" s="20">
        <v>195</v>
      </c>
      <c r="BL25" s="20">
        <v>2.4</v>
      </c>
      <c r="BM25" s="20">
        <v>45</v>
      </c>
      <c r="BN25" s="20" t="s">
        <v>134</v>
      </c>
      <c r="BO25" s="20">
        <v>56000</v>
      </c>
      <c r="BP25" s="20">
        <v>40</v>
      </c>
      <c r="BQ25" s="20" t="s">
        <v>132</v>
      </c>
      <c r="BR25" s="20" t="s">
        <v>129</v>
      </c>
      <c r="BS25" s="20">
        <v>391000</v>
      </c>
      <c r="BT25" s="20">
        <v>1.4</v>
      </c>
      <c r="BU25" s="20" t="s">
        <v>132</v>
      </c>
      <c r="BV25" s="20">
        <v>149</v>
      </c>
      <c r="BW25" s="20" t="s">
        <v>139</v>
      </c>
      <c r="BX25" s="20">
        <v>0.2</v>
      </c>
      <c r="BY25" s="20">
        <v>1.7</v>
      </c>
      <c r="BZ25" s="20">
        <v>2.4</v>
      </c>
      <c r="CA25" s="20">
        <v>976</v>
      </c>
      <c r="CB25" s="20">
        <v>113</v>
      </c>
      <c r="CC25" s="20">
        <v>0.11</v>
      </c>
      <c r="CD25" s="20">
        <v>4</v>
      </c>
      <c r="CE25" s="20">
        <v>19</v>
      </c>
      <c r="CF25" s="20">
        <v>45</v>
      </c>
      <c r="CG25" s="20">
        <v>6.8</v>
      </c>
      <c r="CH25" s="20">
        <v>0.8</v>
      </c>
      <c r="CI25" s="20">
        <v>154</v>
      </c>
      <c r="CJ25" s="20">
        <v>165</v>
      </c>
      <c r="CK25" s="20">
        <v>0.314</v>
      </c>
      <c r="CL25" s="20">
        <v>0.32400000000000001</v>
      </c>
      <c r="CM25" s="20">
        <v>5.3</v>
      </c>
      <c r="CN25" s="20">
        <v>3.56</v>
      </c>
      <c r="CO25" s="20">
        <v>0.01</v>
      </c>
      <c r="CP25" s="20">
        <v>7.0000000000000007E-2</v>
      </c>
      <c r="CQ25" s="20" t="s">
        <v>135</v>
      </c>
      <c r="CR25" s="20">
        <v>7.8</v>
      </c>
      <c r="CS25" s="20">
        <v>1.45</v>
      </c>
      <c r="CT25" s="20">
        <v>6.2881099999999996</v>
      </c>
      <c r="CU25" s="20">
        <v>0.2</v>
      </c>
      <c r="CV25" s="20" t="s">
        <v>135</v>
      </c>
      <c r="CW25" s="20">
        <v>7.0000000000000007E-2</v>
      </c>
      <c r="CX25" s="20">
        <v>0.05</v>
      </c>
      <c r="CY25" s="20">
        <v>80.64</v>
      </c>
      <c r="CZ25" s="20">
        <v>0.03</v>
      </c>
      <c r="DA25" s="20">
        <v>0.17</v>
      </c>
      <c r="DB25" s="20" t="s">
        <v>135</v>
      </c>
    </row>
    <row r="26" spans="1:106" s="20" customFormat="1" x14ac:dyDescent="0.2">
      <c r="A26" s="20" t="s">
        <v>245</v>
      </c>
      <c r="B26" s="20" t="s">
        <v>246</v>
      </c>
      <c r="C26" s="21" t="s">
        <v>127</v>
      </c>
      <c r="D26" s="20">
        <v>0.12</v>
      </c>
      <c r="E26" s="20">
        <v>132</v>
      </c>
      <c r="F26" s="20">
        <v>0.17899999999999999</v>
      </c>
      <c r="G26" s="20">
        <v>0.1</v>
      </c>
      <c r="H26" s="20">
        <v>1.01</v>
      </c>
      <c r="I26" s="20">
        <v>3</v>
      </c>
      <c r="J26" s="20">
        <v>0.1</v>
      </c>
      <c r="K26" s="20">
        <v>20</v>
      </c>
      <c r="L26" s="20">
        <v>0.1</v>
      </c>
      <c r="M26" s="20">
        <v>-132.47999999999999</v>
      </c>
      <c r="N26" s="20">
        <v>-0.6</v>
      </c>
      <c r="O26" s="20">
        <v>0</v>
      </c>
      <c r="P26" s="20">
        <v>3.57</v>
      </c>
      <c r="Q26" s="20">
        <v>4.34</v>
      </c>
      <c r="R26" s="20">
        <v>2.02</v>
      </c>
      <c r="S26" s="20">
        <v>4.22</v>
      </c>
      <c r="T26" s="20">
        <v>20.239999999999998</v>
      </c>
      <c r="U26" s="20" t="s">
        <v>128</v>
      </c>
      <c r="V26" s="20">
        <v>0.01</v>
      </c>
      <c r="W26" s="20">
        <v>1.577</v>
      </c>
      <c r="X26" s="20">
        <v>124</v>
      </c>
      <c r="Y26" s="20" t="s">
        <v>129</v>
      </c>
      <c r="Z26" s="20" t="s">
        <v>130</v>
      </c>
      <c r="AA26" s="20">
        <v>3.32E-2</v>
      </c>
      <c r="AB26" s="20" t="s">
        <v>349</v>
      </c>
      <c r="AC26" s="20">
        <v>13800</v>
      </c>
      <c r="AD26" s="20">
        <v>285</v>
      </c>
      <c r="AE26" s="20" t="s">
        <v>131</v>
      </c>
      <c r="AF26" s="20">
        <v>72</v>
      </c>
      <c r="AG26" s="20" t="s">
        <v>132</v>
      </c>
      <c r="AH26" s="20">
        <v>1.5</v>
      </c>
      <c r="AI26" s="20" t="s">
        <v>142</v>
      </c>
      <c r="AJ26" s="20" t="s">
        <v>133</v>
      </c>
      <c r="AK26" s="20">
        <v>12</v>
      </c>
      <c r="AL26" s="20" t="s">
        <v>138</v>
      </c>
      <c r="AM26" s="20">
        <v>10</v>
      </c>
      <c r="AN26" s="20">
        <v>1.2</v>
      </c>
      <c r="AO26" s="20">
        <v>69</v>
      </c>
      <c r="AP26" s="20">
        <v>0.8</v>
      </c>
      <c r="AQ26" s="20">
        <v>0.5</v>
      </c>
      <c r="AR26" s="20" t="s">
        <v>167</v>
      </c>
      <c r="AS26" s="20">
        <v>37700</v>
      </c>
      <c r="AT26" s="20">
        <v>3</v>
      </c>
      <c r="AU26" s="20">
        <v>0.8</v>
      </c>
      <c r="AV26" s="20">
        <v>1</v>
      </c>
      <c r="AW26" s="20">
        <v>2</v>
      </c>
      <c r="AX26" s="20">
        <v>0.16</v>
      </c>
      <c r="AY26" s="20" t="s">
        <v>133</v>
      </c>
      <c r="AZ26" s="20">
        <v>7930</v>
      </c>
      <c r="BA26" s="20">
        <v>7</v>
      </c>
      <c r="BB26" s="20" t="s">
        <v>130</v>
      </c>
      <c r="BC26" s="20" t="s">
        <v>169</v>
      </c>
      <c r="BD26" s="20">
        <v>622</v>
      </c>
      <c r="BE26" s="20">
        <v>60</v>
      </c>
      <c r="BF26" s="20">
        <v>4</v>
      </c>
      <c r="BG26" s="20" t="s">
        <v>132</v>
      </c>
      <c r="BH26" s="20">
        <v>5</v>
      </c>
      <c r="BI26" s="20" t="s">
        <v>131</v>
      </c>
      <c r="BJ26" s="20" t="s">
        <v>166</v>
      </c>
      <c r="BK26" s="20">
        <v>58</v>
      </c>
      <c r="BL26" s="20">
        <v>1.4</v>
      </c>
      <c r="BM26" s="20">
        <v>31</v>
      </c>
      <c r="BN26" s="20" t="s">
        <v>134</v>
      </c>
      <c r="BO26" s="20">
        <v>41800</v>
      </c>
      <c r="BP26" s="20">
        <v>16</v>
      </c>
      <c r="BQ26" s="20" t="s">
        <v>132</v>
      </c>
      <c r="BR26" s="20" t="s">
        <v>129</v>
      </c>
      <c r="BS26" s="20">
        <v>418000</v>
      </c>
      <c r="BT26" s="20">
        <v>0.9</v>
      </c>
      <c r="BU26" s="20" t="s">
        <v>132</v>
      </c>
      <c r="BV26" s="20">
        <v>68</v>
      </c>
      <c r="BW26" s="20" t="s">
        <v>139</v>
      </c>
      <c r="BX26" s="20" t="s">
        <v>133</v>
      </c>
      <c r="BY26" s="20" t="s">
        <v>139</v>
      </c>
      <c r="BZ26" s="20">
        <v>1.5</v>
      </c>
      <c r="CA26" s="20">
        <v>630</v>
      </c>
      <c r="CB26" s="20">
        <v>59</v>
      </c>
      <c r="CC26" s="20">
        <v>0.08</v>
      </c>
      <c r="CD26" s="20">
        <v>1</v>
      </c>
      <c r="CE26" s="20">
        <v>20</v>
      </c>
      <c r="CF26" s="20">
        <v>2</v>
      </c>
      <c r="CG26" s="20">
        <v>4.2</v>
      </c>
      <c r="CH26" s="20">
        <v>0.5</v>
      </c>
      <c r="CI26" s="20">
        <v>27</v>
      </c>
      <c r="CJ26" s="20">
        <v>106</v>
      </c>
      <c r="CK26" s="20">
        <v>0.157</v>
      </c>
      <c r="CL26" s="20">
        <v>0.16700000000000001</v>
      </c>
      <c r="CM26" s="20">
        <v>4.1539999999999999</v>
      </c>
      <c r="CN26" s="20">
        <v>2.82</v>
      </c>
      <c r="CO26" s="20" t="s">
        <v>135</v>
      </c>
      <c r="CP26" s="20">
        <v>7.0000000000000007E-2</v>
      </c>
      <c r="CQ26" s="20" t="s">
        <v>135</v>
      </c>
      <c r="CR26" s="20">
        <v>5.86</v>
      </c>
      <c r="CS26" s="20">
        <v>1.03</v>
      </c>
      <c r="CT26" s="20">
        <v>4.2291499999999997</v>
      </c>
      <c r="CU26" s="20">
        <v>0.13</v>
      </c>
      <c r="CV26" s="20" t="s">
        <v>135</v>
      </c>
      <c r="CW26" s="20">
        <v>0.05</v>
      </c>
      <c r="CX26" s="20">
        <v>0.02</v>
      </c>
      <c r="CY26" s="20">
        <v>86.06</v>
      </c>
      <c r="CZ26" s="20" t="s">
        <v>135</v>
      </c>
      <c r="DA26" s="20">
        <v>0.11</v>
      </c>
      <c r="DB26" s="20">
        <v>0.01</v>
      </c>
    </row>
    <row r="27" spans="1:106" s="20" customFormat="1" x14ac:dyDescent="0.2">
      <c r="A27" s="20" t="s">
        <v>247</v>
      </c>
      <c r="B27" s="20" t="s">
        <v>248</v>
      </c>
      <c r="C27" s="21" t="s">
        <v>127</v>
      </c>
      <c r="D27" s="20">
        <v>0.82</v>
      </c>
      <c r="E27" s="20">
        <v>147</v>
      </c>
      <c r="F27" s="20">
        <v>0.32</v>
      </c>
      <c r="G27" s="20">
        <v>0.25</v>
      </c>
      <c r="H27" s="20">
        <v>1.03</v>
      </c>
      <c r="I27" s="20">
        <v>2</v>
      </c>
      <c r="J27" s="20">
        <v>0.1</v>
      </c>
      <c r="K27" s="20">
        <v>20</v>
      </c>
      <c r="L27" s="20">
        <v>0.1</v>
      </c>
      <c r="M27" s="20">
        <v>-149.26</v>
      </c>
      <c r="N27" s="20">
        <v>-2.7</v>
      </c>
      <c r="O27" s="20">
        <v>-0.02</v>
      </c>
      <c r="P27" s="20">
        <v>2.38</v>
      </c>
      <c r="Q27" s="20">
        <v>5.51</v>
      </c>
      <c r="R27" s="20">
        <v>2.0099999999999998</v>
      </c>
      <c r="S27" s="20">
        <v>4.6900000000000004</v>
      </c>
      <c r="T27" s="20">
        <v>21.08</v>
      </c>
      <c r="U27" s="20" t="s">
        <v>128</v>
      </c>
      <c r="V27" s="20">
        <v>0.01</v>
      </c>
      <c r="W27" s="20">
        <v>7.5990000000000002</v>
      </c>
      <c r="X27" s="20">
        <v>491</v>
      </c>
      <c r="Y27" s="20" t="s">
        <v>129</v>
      </c>
      <c r="Z27" s="20" t="s">
        <v>130</v>
      </c>
      <c r="AA27" s="20">
        <v>3.8300000000000001E-2</v>
      </c>
      <c r="AB27" s="20" t="s">
        <v>350</v>
      </c>
      <c r="AC27" s="20">
        <v>17300</v>
      </c>
      <c r="AD27" s="20">
        <v>408</v>
      </c>
      <c r="AE27" s="20" t="s">
        <v>131</v>
      </c>
      <c r="AF27" s="20">
        <v>133</v>
      </c>
      <c r="AG27" s="20" t="s">
        <v>132</v>
      </c>
      <c r="AH27" s="20">
        <v>3.6</v>
      </c>
      <c r="AI27" s="20" t="s">
        <v>142</v>
      </c>
      <c r="AJ27" s="20">
        <v>0.3</v>
      </c>
      <c r="AK27" s="20">
        <v>17</v>
      </c>
      <c r="AL27" s="20">
        <v>2</v>
      </c>
      <c r="AM27" s="20">
        <v>11</v>
      </c>
      <c r="AN27" s="20">
        <v>2.2999999999999998</v>
      </c>
      <c r="AO27" s="20">
        <v>137</v>
      </c>
      <c r="AP27" s="20">
        <v>1.2</v>
      </c>
      <c r="AQ27" s="20">
        <v>0.8</v>
      </c>
      <c r="AR27" s="20">
        <v>0.3</v>
      </c>
      <c r="AS27" s="20">
        <v>52300</v>
      </c>
      <c r="AT27" s="20">
        <v>3</v>
      </c>
      <c r="AU27" s="20">
        <v>1.1000000000000001</v>
      </c>
      <c r="AV27" s="20">
        <v>1</v>
      </c>
      <c r="AW27" s="20">
        <v>4</v>
      </c>
      <c r="AX27" s="20">
        <v>0.23</v>
      </c>
      <c r="AY27" s="20" t="s">
        <v>133</v>
      </c>
      <c r="AZ27" s="20">
        <v>11200</v>
      </c>
      <c r="BA27" s="20">
        <v>9</v>
      </c>
      <c r="BB27" s="20" t="s">
        <v>130</v>
      </c>
      <c r="BC27" s="20">
        <v>0.1</v>
      </c>
      <c r="BD27" s="20">
        <v>1070</v>
      </c>
      <c r="BE27" s="20">
        <v>48</v>
      </c>
      <c r="BF27" s="20">
        <v>8</v>
      </c>
      <c r="BG27" s="20" t="s">
        <v>132</v>
      </c>
      <c r="BH27" s="20">
        <v>7</v>
      </c>
      <c r="BI27" s="20" t="s">
        <v>131</v>
      </c>
      <c r="BJ27" s="20">
        <v>133</v>
      </c>
      <c r="BK27" s="20">
        <v>149</v>
      </c>
      <c r="BL27" s="20">
        <v>2</v>
      </c>
      <c r="BM27" s="20">
        <v>44</v>
      </c>
      <c r="BN27" s="20" t="s">
        <v>134</v>
      </c>
      <c r="BO27" s="20">
        <v>53900</v>
      </c>
      <c r="BP27" s="20">
        <v>33</v>
      </c>
      <c r="BQ27" s="20" t="s">
        <v>132</v>
      </c>
      <c r="BR27" s="20" t="s">
        <v>129</v>
      </c>
      <c r="BS27" s="20">
        <v>369000</v>
      </c>
      <c r="BT27" s="20">
        <v>1.3</v>
      </c>
      <c r="BU27" s="20" t="s">
        <v>132</v>
      </c>
      <c r="BV27" s="20">
        <v>133</v>
      </c>
      <c r="BW27" s="20" t="s">
        <v>139</v>
      </c>
      <c r="BX27" s="20" t="s">
        <v>133</v>
      </c>
      <c r="BY27" s="20">
        <v>3</v>
      </c>
      <c r="BZ27" s="20">
        <v>2</v>
      </c>
      <c r="CA27" s="20">
        <v>972</v>
      </c>
      <c r="CB27" s="20">
        <v>98</v>
      </c>
      <c r="CC27" s="20">
        <v>0.11</v>
      </c>
      <c r="CD27" s="20">
        <v>3</v>
      </c>
      <c r="CE27" s="20">
        <v>19</v>
      </c>
      <c r="CF27" s="20">
        <v>2</v>
      </c>
      <c r="CG27" s="20">
        <v>6.6</v>
      </c>
      <c r="CH27" s="20">
        <v>0.8</v>
      </c>
      <c r="CI27" s="20">
        <v>162</v>
      </c>
      <c r="CJ27" s="20">
        <v>168</v>
      </c>
      <c r="CK27" s="20">
        <v>0.31</v>
      </c>
      <c r="CL27" s="20">
        <v>0.32</v>
      </c>
      <c r="CM27" s="20">
        <v>5.3650000000000002</v>
      </c>
      <c r="CN27" s="20">
        <v>3.56</v>
      </c>
      <c r="CO27" s="20">
        <v>0.01</v>
      </c>
      <c r="CP27" s="20">
        <v>0.04</v>
      </c>
      <c r="CQ27" s="20" t="s">
        <v>135</v>
      </c>
      <c r="CR27" s="20">
        <v>7.91</v>
      </c>
      <c r="CS27" s="20">
        <v>1.45</v>
      </c>
      <c r="CT27" s="20">
        <v>6.06</v>
      </c>
      <c r="CU27" s="20">
        <v>0.2</v>
      </c>
      <c r="CV27" s="20" t="s">
        <v>135</v>
      </c>
      <c r="CW27" s="20">
        <v>7.0000000000000007E-2</v>
      </c>
      <c r="CX27" s="20">
        <v>0.04</v>
      </c>
      <c r="CY27" s="20">
        <v>80.47</v>
      </c>
      <c r="CZ27" s="20">
        <v>0.02</v>
      </c>
      <c r="DA27" s="20">
        <v>0.17</v>
      </c>
      <c r="DB27" s="20" t="s">
        <v>135</v>
      </c>
    </row>
    <row r="28" spans="1:106" s="20" customFormat="1" x14ac:dyDescent="0.2">
      <c r="A28" s="20" t="s">
        <v>249</v>
      </c>
      <c r="B28" s="20" t="s">
        <v>250</v>
      </c>
      <c r="C28" s="21" t="s">
        <v>127</v>
      </c>
      <c r="D28" s="20">
        <v>0.73</v>
      </c>
      <c r="E28" s="20">
        <v>94.1</v>
      </c>
      <c r="F28" s="20">
        <v>0.14399999999999999</v>
      </c>
      <c r="G28" s="20">
        <v>0.2</v>
      </c>
      <c r="H28" s="20">
        <v>1.06</v>
      </c>
      <c r="I28" s="20">
        <v>2</v>
      </c>
      <c r="J28" s="20">
        <v>0.1</v>
      </c>
      <c r="K28" s="20">
        <v>20</v>
      </c>
      <c r="L28" s="20">
        <v>0.1</v>
      </c>
      <c r="M28" s="20">
        <v>-93.86</v>
      </c>
      <c r="N28" s="20">
        <v>0.2</v>
      </c>
      <c r="O28" s="20">
        <v>0</v>
      </c>
      <c r="P28" s="20">
        <v>3.84</v>
      </c>
      <c r="Q28" s="20">
        <v>3.74</v>
      </c>
      <c r="R28" s="20">
        <v>2.02</v>
      </c>
      <c r="S28" s="20">
        <v>3.01</v>
      </c>
      <c r="T28" s="20">
        <v>19.899999999999999</v>
      </c>
      <c r="U28" s="20" t="s">
        <v>128</v>
      </c>
      <c r="V28" s="20">
        <v>0.01</v>
      </c>
      <c r="W28" s="20">
        <v>1.2370000000000001</v>
      </c>
      <c r="X28" s="20">
        <v>144</v>
      </c>
      <c r="Y28" s="20" t="s">
        <v>129</v>
      </c>
      <c r="Z28" s="20" t="s">
        <v>130</v>
      </c>
      <c r="AA28" s="20">
        <v>3.2000000000000001E-2</v>
      </c>
      <c r="AB28" s="20" t="s">
        <v>351</v>
      </c>
      <c r="AC28" s="20">
        <v>13600</v>
      </c>
      <c r="AD28" s="20">
        <v>314</v>
      </c>
      <c r="AE28" s="20" t="s">
        <v>131</v>
      </c>
      <c r="AF28" s="20">
        <v>74</v>
      </c>
      <c r="AG28" s="20" t="s">
        <v>132</v>
      </c>
      <c r="AH28" s="20">
        <v>1.1000000000000001</v>
      </c>
      <c r="AI28" s="20" t="s">
        <v>142</v>
      </c>
      <c r="AJ28" s="20" t="s">
        <v>133</v>
      </c>
      <c r="AK28" s="20">
        <v>12</v>
      </c>
      <c r="AL28" s="20" t="s">
        <v>138</v>
      </c>
      <c r="AM28" s="20">
        <v>12</v>
      </c>
      <c r="AN28" s="20">
        <v>1.2</v>
      </c>
      <c r="AO28" s="20">
        <v>119</v>
      </c>
      <c r="AP28" s="20">
        <v>0.7</v>
      </c>
      <c r="AQ28" s="20">
        <v>0.4</v>
      </c>
      <c r="AR28" s="20" t="s">
        <v>167</v>
      </c>
      <c r="AS28" s="20">
        <v>40600</v>
      </c>
      <c r="AT28" s="20">
        <v>3</v>
      </c>
      <c r="AU28" s="20">
        <v>0.7</v>
      </c>
      <c r="AV28" s="20">
        <v>1</v>
      </c>
      <c r="AW28" s="20">
        <v>2</v>
      </c>
      <c r="AX28" s="20">
        <v>0.15</v>
      </c>
      <c r="AY28" s="20" t="s">
        <v>133</v>
      </c>
      <c r="AZ28" s="20">
        <v>8470</v>
      </c>
      <c r="BA28" s="20">
        <v>7</v>
      </c>
      <c r="BB28" s="20" t="s">
        <v>130</v>
      </c>
      <c r="BC28" s="20" t="s">
        <v>169</v>
      </c>
      <c r="BD28" s="20">
        <v>665</v>
      </c>
      <c r="BE28" s="20">
        <v>100</v>
      </c>
      <c r="BF28" s="20">
        <v>6</v>
      </c>
      <c r="BG28" s="20" t="s">
        <v>132</v>
      </c>
      <c r="BH28" s="20">
        <v>5</v>
      </c>
      <c r="BI28" s="20" t="s">
        <v>131</v>
      </c>
      <c r="BJ28" s="20" t="s">
        <v>166</v>
      </c>
      <c r="BK28" s="20">
        <v>55</v>
      </c>
      <c r="BL28" s="20">
        <v>1.4</v>
      </c>
      <c r="BM28" s="20">
        <v>32</v>
      </c>
      <c r="BN28" s="20" t="s">
        <v>134</v>
      </c>
      <c r="BO28" s="20">
        <v>38900</v>
      </c>
      <c r="BP28" s="20">
        <v>16</v>
      </c>
      <c r="BQ28" s="20" t="s">
        <v>132</v>
      </c>
      <c r="BR28" s="20" t="s">
        <v>129</v>
      </c>
      <c r="BS28" s="20">
        <v>420000</v>
      </c>
      <c r="BT28" s="20">
        <v>0.8</v>
      </c>
      <c r="BU28" s="20" t="s">
        <v>132</v>
      </c>
      <c r="BV28" s="20">
        <v>69</v>
      </c>
      <c r="BW28" s="20" t="s">
        <v>139</v>
      </c>
      <c r="BX28" s="20" t="s">
        <v>133</v>
      </c>
      <c r="BY28" s="20" t="s">
        <v>139</v>
      </c>
      <c r="BZ28" s="20">
        <v>1.3</v>
      </c>
      <c r="CA28" s="20">
        <v>608</v>
      </c>
      <c r="CB28" s="20">
        <v>62</v>
      </c>
      <c r="CC28" s="20">
        <v>0.08</v>
      </c>
      <c r="CD28" s="20">
        <v>1</v>
      </c>
      <c r="CE28" s="20">
        <v>19</v>
      </c>
      <c r="CF28" s="20">
        <v>3</v>
      </c>
      <c r="CG28" s="20">
        <v>4.2</v>
      </c>
      <c r="CH28" s="20">
        <v>0.6</v>
      </c>
      <c r="CI28" s="20">
        <v>35</v>
      </c>
      <c r="CJ28" s="20" t="s">
        <v>166</v>
      </c>
      <c r="CK28" s="20">
        <v>0.11700000000000001</v>
      </c>
      <c r="CL28" s="20">
        <v>0.127</v>
      </c>
      <c r="CM28" s="20">
        <v>3.6560000000000001</v>
      </c>
      <c r="CN28" s="20">
        <v>2.81</v>
      </c>
      <c r="CO28" s="20" t="s">
        <v>135</v>
      </c>
      <c r="CP28" s="20">
        <v>0.1</v>
      </c>
      <c r="CQ28" s="20" t="s">
        <v>135</v>
      </c>
      <c r="CR28" s="20">
        <v>5.78</v>
      </c>
      <c r="CS28" s="20">
        <v>1.1000000000000001</v>
      </c>
      <c r="CT28" s="20">
        <v>3.7992400000000002</v>
      </c>
      <c r="CU28" s="20">
        <v>0.14000000000000001</v>
      </c>
      <c r="CV28" s="20">
        <v>0.01</v>
      </c>
      <c r="CW28" s="20">
        <v>0.05</v>
      </c>
      <c r="CX28" s="20">
        <v>0.03</v>
      </c>
      <c r="CY28" s="20">
        <v>86.44</v>
      </c>
      <c r="CZ28" s="20">
        <v>0.02</v>
      </c>
      <c r="DA28" s="20">
        <v>0.11</v>
      </c>
      <c r="DB28" s="20" t="s">
        <v>135</v>
      </c>
    </row>
    <row r="29" spans="1:106" s="20" customFormat="1" x14ac:dyDescent="0.2">
      <c r="A29" s="20" t="s">
        <v>251</v>
      </c>
      <c r="B29" s="20" t="s">
        <v>252</v>
      </c>
      <c r="C29" s="21" t="s">
        <v>127</v>
      </c>
      <c r="D29" s="20">
        <v>0.12</v>
      </c>
      <c r="E29" s="20">
        <v>7.81</v>
      </c>
      <c r="F29" s="20">
        <v>0.14899999999999999</v>
      </c>
      <c r="G29" s="20">
        <v>0.21</v>
      </c>
      <c r="H29" s="20">
        <v>1.24</v>
      </c>
      <c r="I29" s="20">
        <v>2</v>
      </c>
      <c r="J29" s="20">
        <v>0.1</v>
      </c>
      <c r="K29" s="20">
        <v>20</v>
      </c>
      <c r="L29" s="20">
        <v>0.1</v>
      </c>
      <c r="M29" s="20">
        <v>-5.1100000000000003</v>
      </c>
      <c r="N29" s="20">
        <v>2.7</v>
      </c>
      <c r="O29" s="20">
        <v>0.35</v>
      </c>
      <c r="P29" s="20">
        <v>4.8099999999999996</v>
      </c>
      <c r="Q29" s="20">
        <v>0.374</v>
      </c>
      <c r="R29" s="20">
        <v>2</v>
      </c>
      <c r="S29" s="20">
        <v>0.25</v>
      </c>
      <c r="T29" s="20">
        <v>18.899999999999999</v>
      </c>
      <c r="U29" s="20" t="s">
        <v>128</v>
      </c>
      <c r="V29" s="20">
        <v>0.01</v>
      </c>
      <c r="W29" s="20">
        <v>0.746</v>
      </c>
      <c r="X29" s="20">
        <v>2</v>
      </c>
      <c r="Y29" s="20" t="s">
        <v>129</v>
      </c>
      <c r="Z29" s="20" t="s">
        <v>130</v>
      </c>
      <c r="AA29" s="20">
        <v>6.3380000000000001</v>
      </c>
      <c r="AB29" s="20" t="s">
        <v>352</v>
      </c>
      <c r="AC29" s="20">
        <v>59000</v>
      </c>
      <c r="AD29" s="20">
        <v>347</v>
      </c>
      <c r="AE29" s="20" t="s">
        <v>131</v>
      </c>
      <c r="AF29" s="20">
        <v>524</v>
      </c>
      <c r="AG29" s="20" t="s">
        <v>132</v>
      </c>
      <c r="AH29" s="20">
        <v>0.6</v>
      </c>
      <c r="AI29" s="20">
        <v>69500</v>
      </c>
      <c r="AJ29" s="20">
        <v>0.3</v>
      </c>
      <c r="AK29" s="20">
        <v>60</v>
      </c>
      <c r="AL29" s="20">
        <v>3</v>
      </c>
      <c r="AM29" s="20">
        <v>30</v>
      </c>
      <c r="AN29" s="20">
        <v>10.1</v>
      </c>
      <c r="AO29" s="20">
        <v>32</v>
      </c>
      <c r="AP29" s="20">
        <v>6.8</v>
      </c>
      <c r="AQ29" s="20">
        <v>4.5999999999999996</v>
      </c>
      <c r="AR29" s="20">
        <v>0.7</v>
      </c>
      <c r="AS29" s="20">
        <v>28700</v>
      </c>
      <c r="AT29" s="20">
        <v>25</v>
      </c>
      <c r="AU29" s="20">
        <v>6.3</v>
      </c>
      <c r="AV29" s="20">
        <v>1</v>
      </c>
      <c r="AW29" s="20">
        <v>3</v>
      </c>
      <c r="AX29" s="20">
        <v>1.48</v>
      </c>
      <c r="AY29" s="20" t="s">
        <v>133</v>
      </c>
      <c r="AZ29" s="20">
        <v>25000</v>
      </c>
      <c r="BA29" s="20">
        <v>30</v>
      </c>
      <c r="BB29" s="20">
        <v>27</v>
      </c>
      <c r="BC29" s="20">
        <v>0.7</v>
      </c>
      <c r="BD29" s="20">
        <v>3750</v>
      </c>
      <c r="BE29" s="20">
        <v>219</v>
      </c>
      <c r="BF29" s="20">
        <v>215</v>
      </c>
      <c r="BG29" s="20">
        <v>18</v>
      </c>
      <c r="BH29" s="20">
        <v>27</v>
      </c>
      <c r="BI29" s="20" t="s">
        <v>131</v>
      </c>
      <c r="BJ29" s="20">
        <v>686</v>
      </c>
      <c r="BK29" s="20">
        <v>27</v>
      </c>
      <c r="BL29" s="20">
        <v>7.3</v>
      </c>
      <c r="BM29" s="20">
        <v>155</v>
      </c>
      <c r="BN29" s="20" t="s">
        <v>134</v>
      </c>
      <c r="BO29" s="20">
        <v>3910</v>
      </c>
      <c r="BP29" s="20">
        <v>9</v>
      </c>
      <c r="BQ29" s="20">
        <v>8</v>
      </c>
      <c r="BR29" s="20">
        <v>1</v>
      </c>
      <c r="BS29" s="20">
        <v>239000</v>
      </c>
      <c r="BT29" s="20">
        <v>6</v>
      </c>
      <c r="BU29" s="20" t="s">
        <v>132</v>
      </c>
      <c r="BV29" s="20">
        <v>132</v>
      </c>
      <c r="BW29" s="20">
        <v>1.1000000000000001</v>
      </c>
      <c r="BX29" s="20">
        <v>1.1000000000000001</v>
      </c>
      <c r="BY29" s="20" t="s">
        <v>139</v>
      </c>
      <c r="BZ29" s="20">
        <v>21.6</v>
      </c>
      <c r="CA29" s="20">
        <v>2260</v>
      </c>
      <c r="CB29" s="20">
        <v>10</v>
      </c>
      <c r="CC29" s="20">
        <v>0.69</v>
      </c>
      <c r="CD29" s="20">
        <v>7</v>
      </c>
      <c r="CE29" s="20">
        <v>58</v>
      </c>
      <c r="CF29" s="20">
        <v>27</v>
      </c>
      <c r="CG29" s="20">
        <v>48.2</v>
      </c>
      <c r="CH29" s="20">
        <v>4.7</v>
      </c>
      <c r="CI29" s="20">
        <v>41</v>
      </c>
      <c r="CJ29" s="20">
        <v>105</v>
      </c>
      <c r="CK29" s="20">
        <v>0.13400000000000001</v>
      </c>
      <c r="CL29" s="20">
        <v>0.14399999999999999</v>
      </c>
      <c r="CM29" s="20">
        <v>0.441</v>
      </c>
      <c r="CN29" s="20">
        <v>11.2</v>
      </c>
      <c r="CO29" s="20">
        <v>7.0000000000000007E-2</v>
      </c>
      <c r="CP29" s="20">
        <v>9.7799999999999994</v>
      </c>
      <c r="CQ29" s="20" t="s">
        <v>135</v>
      </c>
      <c r="CR29" s="20">
        <v>4.1500000000000004</v>
      </c>
      <c r="CS29" s="20">
        <v>3.1</v>
      </c>
      <c r="CT29" s="20">
        <v>6.4406400000000001</v>
      </c>
      <c r="CU29" s="20">
        <v>0.66</v>
      </c>
      <c r="CV29" s="20">
        <v>0.02</v>
      </c>
      <c r="CW29" s="20">
        <v>2.13</v>
      </c>
      <c r="CX29" s="20">
        <v>0.16</v>
      </c>
      <c r="CY29" s="20">
        <v>59.52</v>
      </c>
      <c r="CZ29" s="20">
        <v>0.02</v>
      </c>
      <c r="DA29" s="20">
        <v>0.39</v>
      </c>
      <c r="DB29" s="20">
        <v>0.01</v>
      </c>
    </row>
    <row r="30" spans="1:106" s="20" customFormat="1" x14ac:dyDescent="0.2">
      <c r="A30" s="20" t="s">
        <v>253</v>
      </c>
      <c r="B30" s="20" t="s">
        <v>254</v>
      </c>
      <c r="C30" s="21" t="s">
        <v>127</v>
      </c>
      <c r="D30" s="20">
        <v>2.74</v>
      </c>
      <c r="E30" s="20">
        <v>701</v>
      </c>
      <c r="F30" s="20">
        <v>1.7000000000000001E-2</v>
      </c>
      <c r="G30" s="20" t="s">
        <v>165</v>
      </c>
      <c r="H30" s="20">
        <v>1.05</v>
      </c>
      <c r="I30" s="20">
        <v>2</v>
      </c>
      <c r="J30" s="20">
        <v>0.1</v>
      </c>
      <c r="K30" s="20">
        <v>20</v>
      </c>
      <c r="L30" s="20">
        <v>0.1</v>
      </c>
      <c r="M30" s="20">
        <v>-702.12</v>
      </c>
      <c r="N30" s="20">
        <v>-1.5</v>
      </c>
      <c r="O30" s="20">
        <v>0</v>
      </c>
      <c r="P30" s="20">
        <v>2.59</v>
      </c>
      <c r="Q30" s="20">
        <v>25.2</v>
      </c>
      <c r="R30" s="20">
        <v>2.0299999999999998</v>
      </c>
      <c r="S30" s="20">
        <v>22.4</v>
      </c>
      <c r="T30" s="20">
        <v>20.61</v>
      </c>
      <c r="U30" s="20" t="s">
        <v>128</v>
      </c>
      <c r="V30" s="20">
        <v>0.01</v>
      </c>
      <c r="W30" s="20">
        <v>0.158</v>
      </c>
      <c r="X30" s="20">
        <v>572</v>
      </c>
      <c r="Y30" s="20" t="s">
        <v>129</v>
      </c>
      <c r="Z30" s="20" t="s">
        <v>130</v>
      </c>
      <c r="AA30" s="20">
        <v>9.7600000000000006E-2</v>
      </c>
      <c r="AB30" s="20" t="s">
        <v>353</v>
      </c>
      <c r="AC30" s="20">
        <v>48800</v>
      </c>
      <c r="AD30" s="20" t="s">
        <v>130</v>
      </c>
      <c r="AE30" s="20" t="s">
        <v>131</v>
      </c>
      <c r="AF30" s="20">
        <v>824</v>
      </c>
      <c r="AG30" s="20" t="s">
        <v>132</v>
      </c>
      <c r="AH30" s="20">
        <v>8.3000000000000007</v>
      </c>
      <c r="AI30" s="20" t="s">
        <v>142</v>
      </c>
      <c r="AJ30" s="20">
        <v>0.2</v>
      </c>
      <c r="AK30" s="20">
        <v>8</v>
      </c>
      <c r="AL30" s="20">
        <v>377</v>
      </c>
      <c r="AM30" s="20" t="s">
        <v>130</v>
      </c>
      <c r="AN30" s="20">
        <v>0.5</v>
      </c>
      <c r="AO30" s="20" t="s">
        <v>130</v>
      </c>
      <c r="AP30" s="20">
        <v>1.6</v>
      </c>
      <c r="AQ30" s="20">
        <v>1.1000000000000001</v>
      </c>
      <c r="AR30" s="20">
        <v>0.4</v>
      </c>
      <c r="AS30" s="20">
        <v>216000</v>
      </c>
      <c r="AT30" s="20">
        <v>9</v>
      </c>
      <c r="AU30" s="20">
        <v>1.3</v>
      </c>
      <c r="AV30" s="20" t="s">
        <v>129</v>
      </c>
      <c r="AW30" s="20">
        <v>3</v>
      </c>
      <c r="AX30" s="20">
        <v>0.36</v>
      </c>
      <c r="AY30" s="20" t="s">
        <v>133</v>
      </c>
      <c r="AZ30" s="20">
        <v>61000</v>
      </c>
      <c r="BA30" s="20">
        <v>6</v>
      </c>
      <c r="BB30" s="20" t="s">
        <v>130</v>
      </c>
      <c r="BC30" s="20">
        <v>0.1</v>
      </c>
      <c r="BD30" s="20" t="s">
        <v>166</v>
      </c>
      <c r="BE30" s="20">
        <v>17</v>
      </c>
      <c r="BF30" s="20">
        <v>14</v>
      </c>
      <c r="BG30" s="20" t="s">
        <v>132</v>
      </c>
      <c r="BH30" s="20">
        <v>3</v>
      </c>
      <c r="BI30" s="20">
        <v>222</v>
      </c>
      <c r="BJ30" s="20" t="s">
        <v>166</v>
      </c>
      <c r="BK30" s="20">
        <v>133</v>
      </c>
      <c r="BL30" s="20">
        <v>0.8</v>
      </c>
      <c r="BM30" s="20">
        <v>159</v>
      </c>
      <c r="BN30" s="20">
        <v>0.03</v>
      </c>
      <c r="BO30" s="20">
        <v>261000</v>
      </c>
      <c r="BP30" s="20" t="s">
        <v>129</v>
      </c>
      <c r="BQ30" s="20" t="s">
        <v>132</v>
      </c>
      <c r="BR30" s="20">
        <v>29</v>
      </c>
      <c r="BS30" s="20">
        <v>142000</v>
      </c>
      <c r="BT30" s="20">
        <v>0.9</v>
      </c>
      <c r="BU30" s="20" t="s">
        <v>132</v>
      </c>
      <c r="BV30" s="20">
        <v>108</v>
      </c>
      <c r="BW30" s="20" t="s">
        <v>139</v>
      </c>
      <c r="BX30" s="20">
        <v>0.3</v>
      </c>
      <c r="BY30" s="20">
        <v>2</v>
      </c>
      <c r="BZ30" s="20">
        <v>0.7</v>
      </c>
      <c r="CA30" s="20">
        <v>1260</v>
      </c>
      <c r="CB30" s="20" t="s">
        <v>129</v>
      </c>
      <c r="CC30" s="20">
        <v>0.14000000000000001</v>
      </c>
      <c r="CD30" s="20">
        <v>5</v>
      </c>
      <c r="CE30" s="20">
        <v>77</v>
      </c>
      <c r="CF30" s="20">
        <v>8</v>
      </c>
      <c r="CG30" s="20">
        <v>9.6999999999999993</v>
      </c>
      <c r="CH30" s="20">
        <v>1</v>
      </c>
      <c r="CI30" s="20">
        <v>44</v>
      </c>
      <c r="CJ30" s="20">
        <v>142</v>
      </c>
      <c r="CK30" s="20">
        <v>1.2999999999999999E-2</v>
      </c>
      <c r="CL30" s="20">
        <v>2.3E-2</v>
      </c>
      <c r="CM30" s="20">
        <v>25.869</v>
      </c>
      <c r="CN30" s="20">
        <v>9.5500000000000007</v>
      </c>
      <c r="CO30" s="20">
        <v>0.09</v>
      </c>
      <c r="CP30" s="20">
        <v>0.02</v>
      </c>
      <c r="CQ30" s="20" t="s">
        <v>135</v>
      </c>
      <c r="CR30" s="20">
        <v>31.47</v>
      </c>
      <c r="CS30" s="20">
        <v>7.99</v>
      </c>
      <c r="CT30" s="20">
        <v>16.52</v>
      </c>
      <c r="CU30" s="20">
        <v>0.01</v>
      </c>
      <c r="CV30" s="20" t="s">
        <v>135</v>
      </c>
      <c r="CW30" s="20">
        <v>0.27</v>
      </c>
      <c r="CX30" s="20">
        <v>0.02</v>
      </c>
      <c r="CY30" s="20">
        <v>34</v>
      </c>
      <c r="CZ30" s="20">
        <v>0.01</v>
      </c>
      <c r="DA30" s="20">
        <v>0.21</v>
      </c>
      <c r="DB30" s="20">
        <v>0.02</v>
      </c>
    </row>
    <row r="31" spans="1:106" s="20" customFormat="1" x14ac:dyDescent="0.2">
      <c r="A31" s="20" t="s">
        <v>255</v>
      </c>
      <c r="B31" s="20" t="s">
        <v>256</v>
      </c>
      <c r="C31" s="21" t="s">
        <v>127</v>
      </c>
      <c r="D31" s="20">
        <v>0.19</v>
      </c>
      <c r="E31" s="20">
        <v>6.88</v>
      </c>
      <c r="F31" s="20">
        <v>7.3999999999999996E-2</v>
      </c>
      <c r="G31" s="20">
        <v>7.0000000000000007E-2</v>
      </c>
      <c r="H31" s="20">
        <v>1.26</v>
      </c>
      <c r="I31" s="20">
        <v>2</v>
      </c>
      <c r="J31" s="20">
        <v>0.1</v>
      </c>
      <c r="K31" s="20">
        <v>20</v>
      </c>
      <c r="L31" s="20">
        <v>0.1</v>
      </c>
      <c r="M31" s="20">
        <v>-4.28</v>
      </c>
      <c r="N31" s="20">
        <v>2.6</v>
      </c>
      <c r="O31" s="20">
        <v>0.38</v>
      </c>
      <c r="P31" s="20">
        <v>4.99</v>
      </c>
      <c r="Q31" s="20">
        <v>0.41399999999999998</v>
      </c>
      <c r="R31" s="20">
        <v>2.0099999999999998</v>
      </c>
      <c r="S31" s="20">
        <v>0.22</v>
      </c>
      <c r="T31" s="20">
        <v>18.96</v>
      </c>
      <c r="U31" s="20">
        <v>0.14000000000000001</v>
      </c>
      <c r="V31" s="20">
        <v>0.04</v>
      </c>
      <c r="W31" s="20">
        <v>0.52900000000000003</v>
      </c>
      <c r="X31" s="20">
        <v>1</v>
      </c>
      <c r="Y31" s="20" t="s">
        <v>129</v>
      </c>
      <c r="Z31" s="20" t="s">
        <v>130</v>
      </c>
      <c r="AA31" s="20">
        <v>3.9338000000000002</v>
      </c>
      <c r="AB31" s="20" t="s">
        <v>354</v>
      </c>
      <c r="AC31" s="20">
        <v>60600</v>
      </c>
      <c r="AD31" s="20">
        <v>217</v>
      </c>
      <c r="AE31" s="20" t="s">
        <v>131</v>
      </c>
      <c r="AF31" s="20">
        <v>513</v>
      </c>
      <c r="AG31" s="20" t="s">
        <v>132</v>
      </c>
      <c r="AH31" s="20" t="s">
        <v>167</v>
      </c>
      <c r="AI31" s="20">
        <v>44300</v>
      </c>
      <c r="AJ31" s="20" t="s">
        <v>133</v>
      </c>
      <c r="AK31" s="20">
        <v>37</v>
      </c>
      <c r="AL31" s="20" t="s">
        <v>138</v>
      </c>
      <c r="AM31" s="20">
        <v>22</v>
      </c>
      <c r="AN31" s="20">
        <v>6.7</v>
      </c>
      <c r="AO31" s="20">
        <v>18</v>
      </c>
      <c r="AP31" s="20">
        <v>4.7</v>
      </c>
      <c r="AQ31" s="20">
        <v>3.1</v>
      </c>
      <c r="AR31" s="20">
        <v>0.5</v>
      </c>
      <c r="AS31" s="20">
        <v>18100</v>
      </c>
      <c r="AT31" s="20">
        <v>21</v>
      </c>
      <c r="AU31" s="20">
        <v>4.2</v>
      </c>
      <c r="AV31" s="20">
        <v>1</v>
      </c>
      <c r="AW31" s="20">
        <v>3</v>
      </c>
      <c r="AX31" s="20">
        <v>1.02</v>
      </c>
      <c r="AY31" s="20" t="s">
        <v>133</v>
      </c>
      <c r="AZ31" s="20">
        <v>34100</v>
      </c>
      <c r="BA31" s="20">
        <v>18</v>
      </c>
      <c r="BB31" s="20">
        <v>25</v>
      </c>
      <c r="BC31" s="20">
        <v>0.5</v>
      </c>
      <c r="BD31" s="20">
        <v>2420</v>
      </c>
      <c r="BE31" s="20">
        <v>115</v>
      </c>
      <c r="BF31" s="20">
        <v>113</v>
      </c>
      <c r="BG31" s="20">
        <v>16</v>
      </c>
      <c r="BH31" s="20">
        <v>16</v>
      </c>
      <c r="BI31" s="20" t="s">
        <v>131</v>
      </c>
      <c r="BJ31" s="20">
        <v>444</v>
      </c>
      <c r="BK31" s="20">
        <v>22</v>
      </c>
      <c r="BL31" s="20">
        <v>4.5</v>
      </c>
      <c r="BM31" s="20">
        <v>188</v>
      </c>
      <c r="BN31" s="20" t="s">
        <v>134</v>
      </c>
      <c r="BO31" s="20">
        <v>3350</v>
      </c>
      <c r="BP31" s="20">
        <v>5</v>
      </c>
      <c r="BQ31" s="20">
        <v>6</v>
      </c>
      <c r="BR31" s="20" t="s">
        <v>129</v>
      </c>
      <c r="BS31" s="20">
        <v>284000</v>
      </c>
      <c r="BT31" s="20">
        <v>3.7</v>
      </c>
      <c r="BU31" s="20" t="s">
        <v>132</v>
      </c>
      <c r="BV31" s="20">
        <v>116</v>
      </c>
      <c r="BW31" s="20">
        <v>1.3</v>
      </c>
      <c r="BX31" s="20">
        <v>0.7</v>
      </c>
      <c r="BY31" s="20" t="s">
        <v>139</v>
      </c>
      <c r="BZ31" s="20">
        <v>13.9</v>
      </c>
      <c r="CA31" s="20">
        <v>1610</v>
      </c>
      <c r="CB31" s="20">
        <v>6</v>
      </c>
      <c r="CC31" s="20">
        <v>0.48</v>
      </c>
      <c r="CD31" s="20">
        <v>6</v>
      </c>
      <c r="CE31" s="20">
        <v>40</v>
      </c>
      <c r="CF31" s="20">
        <v>15</v>
      </c>
      <c r="CG31" s="20">
        <v>31.4</v>
      </c>
      <c r="CH31" s="20">
        <v>3.2</v>
      </c>
      <c r="CI31" s="20">
        <v>26</v>
      </c>
      <c r="CJ31" s="20">
        <v>101</v>
      </c>
      <c r="CK31" s="20">
        <v>3.5999999999999997E-2</v>
      </c>
      <c r="CL31" s="20">
        <v>7.5999999999999998E-2</v>
      </c>
      <c r="CM31" s="20">
        <v>0.35699999999999998</v>
      </c>
      <c r="CN31" s="20">
        <v>11.57</v>
      </c>
      <c r="CO31" s="20">
        <v>0.06</v>
      </c>
      <c r="CP31" s="20">
        <v>6.22</v>
      </c>
      <c r="CQ31" s="20" t="s">
        <v>135</v>
      </c>
      <c r="CR31" s="20">
        <v>2.67</v>
      </c>
      <c r="CS31" s="20">
        <v>4.24</v>
      </c>
      <c r="CT31" s="20">
        <v>4.6395400000000002</v>
      </c>
      <c r="CU31" s="20">
        <v>0.42</v>
      </c>
      <c r="CV31" s="20">
        <v>0.01</v>
      </c>
      <c r="CW31" s="20">
        <v>2.2599999999999998</v>
      </c>
      <c r="CX31" s="20">
        <v>0.1</v>
      </c>
      <c r="CY31" s="20">
        <v>66.260000000000005</v>
      </c>
      <c r="CZ31" s="20" t="s">
        <v>135</v>
      </c>
      <c r="DA31" s="20">
        <v>0.26</v>
      </c>
      <c r="DB31" s="20" t="s">
        <v>135</v>
      </c>
    </row>
    <row r="32" spans="1:106" s="20" customFormat="1" x14ac:dyDescent="0.2">
      <c r="A32" s="20" t="s">
        <v>257</v>
      </c>
      <c r="B32" s="20" t="s">
        <v>258</v>
      </c>
      <c r="C32" s="21" t="s">
        <v>127</v>
      </c>
      <c r="D32" s="20" t="s">
        <v>165</v>
      </c>
      <c r="E32" s="20">
        <v>0.94</v>
      </c>
      <c r="F32" s="20">
        <v>1.4999999999999999E-2</v>
      </c>
      <c r="G32" s="20" t="s">
        <v>165</v>
      </c>
      <c r="H32" s="20">
        <v>1.1200000000000001</v>
      </c>
      <c r="I32" s="20">
        <v>2</v>
      </c>
      <c r="J32" s="20">
        <v>0.1</v>
      </c>
      <c r="K32" s="20">
        <v>20</v>
      </c>
      <c r="L32" s="20">
        <v>0.1</v>
      </c>
      <c r="M32" s="20">
        <v>0.26</v>
      </c>
      <c r="N32" s="20">
        <v>1.2</v>
      </c>
      <c r="O32" s="20">
        <v>1.28</v>
      </c>
      <c r="P32" s="20">
        <v>5.1100000000000003</v>
      </c>
      <c r="Q32" s="20">
        <v>5.0999999999999997E-2</v>
      </c>
      <c r="R32" s="20">
        <v>2.0099999999999998</v>
      </c>
      <c r="S32" s="20">
        <v>0.03</v>
      </c>
      <c r="T32" s="20">
        <v>19.5</v>
      </c>
      <c r="U32" s="20" t="s">
        <v>128</v>
      </c>
      <c r="V32" s="20">
        <v>0.01</v>
      </c>
      <c r="W32" s="20">
        <v>6.6000000000000003E-2</v>
      </c>
      <c r="X32" s="20">
        <v>1</v>
      </c>
      <c r="Y32" s="20" t="s">
        <v>129</v>
      </c>
      <c r="Z32" s="20" t="s">
        <v>130</v>
      </c>
      <c r="AA32" s="20">
        <v>18</v>
      </c>
      <c r="AB32" s="20" t="s">
        <v>355</v>
      </c>
      <c r="AC32" s="20">
        <v>808</v>
      </c>
      <c r="AD32" s="20">
        <v>36</v>
      </c>
      <c r="AE32" s="20" t="s">
        <v>131</v>
      </c>
      <c r="AF32" s="20" t="s">
        <v>130</v>
      </c>
      <c r="AG32" s="20" t="s">
        <v>132</v>
      </c>
      <c r="AH32" s="20" t="s">
        <v>167</v>
      </c>
      <c r="AI32" s="20">
        <v>500000</v>
      </c>
      <c r="AJ32" s="20" t="s">
        <v>133</v>
      </c>
      <c r="AK32" s="20">
        <v>21</v>
      </c>
      <c r="AL32" s="20" t="s">
        <v>138</v>
      </c>
      <c r="AM32" s="20" t="s">
        <v>130</v>
      </c>
      <c r="AN32" s="20" t="s">
        <v>139</v>
      </c>
      <c r="AO32" s="20" t="s">
        <v>130</v>
      </c>
      <c r="AP32" s="20">
        <v>15.2</v>
      </c>
      <c r="AQ32" s="20">
        <v>8.5</v>
      </c>
      <c r="AR32" s="20">
        <v>0.7</v>
      </c>
      <c r="AS32" s="20">
        <v>837</v>
      </c>
      <c r="AT32" s="20" t="s">
        <v>129</v>
      </c>
      <c r="AU32" s="20">
        <v>11.1</v>
      </c>
      <c r="AV32" s="20" t="s">
        <v>129</v>
      </c>
      <c r="AW32" s="20" t="s">
        <v>138</v>
      </c>
      <c r="AX32" s="20">
        <v>3.23</v>
      </c>
      <c r="AY32" s="20" t="s">
        <v>133</v>
      </c>
      <c r="AZ32" s="20" t="s">
        <v>142</v>
      </c>
      <c r="BA32" s="20">
        <v>9</v>
      </c>
      <c r="BB32" s="20" t="s">
        <v>130</v>
      </c>
      <c r="BC32" s="20">
        <v>0.9</v>
      </c>
      <c r="BD32" s="20" t="s">
        <v>166</v>
      </c>
      <c r="BE32" s="20" t="s">
        <v>130</v>
      </c>
      <c r="BF32" s="20">
        <v>9</v>
      </c>
      <c r="BG32" s="20" t="s">
        <v>132</v>
      </c>
      <c r="BH32" s="20">
        <v>14</v>
      </c>
      <c r="BI32" s="20" t="s">
        <v>131</v>
      </c>
      <c r="BJ32" s="20">
        <v>102</v>
      </c>
      <c r="BK32" s="20" t="s">
        <v>130</v>
      </c>
      <c r="BL32" s="20">
        <v>3.1</v>
      </c>
      <c r="BM32" s="20">
        <v>3</v>
      </c>
      <c r="BN32" s="20" t="s">
        <v>134</v>
      </c>
      <c r="BO32" s="20">
        <v>254</v>
      </c>
      <c r="BP32" s="20" t="s">
        <v>129</v>
      </c>
      <c r="BQ32" s="20" t="s">
        <v>132</v>
      </c>
      <c r="BR32" s="20" t="s">
        <v>129</v>
      </c>
      <c r="BS32" s="20">
        <v>13000</v>
      </c>
      <c r="BT32" s="20">
        <v>6.1</v>
      </c>
      <c r="BU32" s="20" t="s">
        <v>132</v>
      </c>
      <c r="BV32" s="20">
        <v>55</v>
      </c>
      <c r="BW32" s="20">
        <v>1.4</v>
      </c>
      <c r="BX32" s="20">
        <v>2.2999999999999998</v>
      </c>
      <c r="BY32" s="20" t="s">
        <v>139</v>
      </c>
      <c r="BZ32" s="20">
        <v>1.7</v>
      </c>
      <c r="CA32" s="20" t="s">
        <v>166</v>
      </c>
      <c r="CB32" s="20" t="s">
        <v>129</v>
      </c>
      <c r="CC32" s="20">
        <v>1.1499999999999999</v>
      </c>
      <c r="CD32" s="20" t="s">
        <v>129</v>
      </c>
      <c r="CE32" s="20" t="s">
        <v>130</v>
      </c>
      <c r="CF32" s="20">
        <v>2</v>
      </c>
      <c r="CG32" s="20">
        <v>209</v>
      </c>
      <c r="CH32" s="20">
        <v>6.9</v>
      </c>
      <c r="CI32" s="20" t="s">
        <v>130</v>
      </c>
      <c r="CJ32" s="20" t="s">
        <v>166</v>
      </c>
      <c r="CK32" s="20">
        <v>2.1000000000000001E-2</v>
      </c>
      <c r="CL32" s="20">
        <v>3.1E-2</v>
      </c>
      <c r="CM32" s="20">
        <v>4.2999999999999997E-2</v>
      </c>
      <c r="CN32" s="20">
        <v>0.14000000000000001</v>
      </c>
      <c r="CO32" s="20">
        <v>0.01</v>
      </c>
      <c r="CP32" s="20" t="s">
        <v>259</v>
      </c>
      <c r="CQ32" s="20" t="s">
        <v>135</v>
      </c>
      <c r="CR32" s="20">
        <v>0.14000000000000001</v>
      </c>
      <c r="CS32" s="20">
        <v>0.06</v>
      </c>
      <c r="CT32" s="20">
        <v>0.56994</v>
      </c>
      <c r="CU32" s="20" t="s">
        <v>135</v>
      </c>
      <c r="CV32" s="20" t="s">
        <v>135</v>
      </c>
      <c r="CW32" s="20" t="s">
        <v>135</v>
      </c>
      <c r="CX32" s="20">
        <v>0.03</v>
      </c>
      <c r="CY32" s="20">
        <v>2.17</v>
      </c>
      <c r="CZ32" s="20" t="s">
        <v>135</v>
      </c>
      <c r="DA32" s="20" t="s">
        <v>135</v>
      </c>
      <c r="DB32" s="20" t="s">
        <v>135</v>
      </c>
    </row>
    <row r="33" spans="1:106" s="20" customFormat="1" x14ac:dyDescent="0.2">
      <c r="A33" s="20" t="s">
        <v>260</v>
      </c>
      <c r="B33" s="20" t="s">
        <v>261</v>
      </c>
      <c r="C33" s="21" t="s">
        <v>151</v>
      </c>
      <c r="D33" s="20" t="s">
        <v>165</v>
      </c>
      <c r="E33" s="20">
        <v>43.1</v>
      </c>
      <c r="F33" s="20">
        <v>8.9999999999999993E-3</v>
      </c>
      <c r="G33" s="20" t="s">
        <v>165</v>
      </c>
      <c r="H33" s="20">
        <v>1.05</v>
      </c>
      <c r="I33" s="20">
        <v>2</v>
      </c>
      <c r="J33" s="20">
        <v>0.1</v>
      </c>
      <c r="K33" s="20">
        <v>20</v>
      </c>
      <c r="L33" s="20">
        <v>0.1</v>
      </c>
      <c r="M33" s="20">
        <v>-42.92</v>
      </c>
      <c r="N33" s="20">
        <v>0.2</v>
      </c>
      <c r="O33" s="20">
        <v>0</v>
      </c>
      <c r="P33" s="20">
        <v>3.46</v>
      </c>
      <c r="Q33" s="20">
        <v>1.38</v>
      </c>
      <c r="R33" s="20">
        <v>2.0299999999999998</v>
      </c>
      <c r="S33" s="20">
        <v>1.38</v>
      </c>
      <c r="T33" s="20">
        <v>19.93</v>
      </c>
      <c r="U33" s="20" t="s">
        <v>128</v>
      </c>
      <c r="V33" s="20">
        <v>0.01</v>
      </c>
      <c r="W33" s="20">
        <v>1.8859999999999999</v>
      </c>
      <c r="X33" s="20">
        <v>2</v>
      </c>
      <c r="Y33" s="20" t="s">
        <v>129</v>
      </c>
      <c r="Z33" s="20" t="s">
        <v>130</v>
      </c>
      <c r="AA33" s="20">
        <v>4.7699999999999999E-2</v>
      </c>
      <c r="AB33" s="20" t="s">
        <v>356</v>
      </c>
      <c r="AC33" s="20">
        <v>55000</v>
      </c>
      <c r="AD33" s="20">
        <v>923</v>
      </c>
      <c r="AE33" s="20" t="s">
        <v>131</v>
      </c>
      <c r="AF33" s="20">
        <v>1100</v>
      </c>
      <c r="AG33" s="20" t="s">
        <v>132</v>
      </c>
      <c r="AH33" s="20" t="s">
        <v>167</v>
      </c>
      <c r="AI33" s="20">
        <v>3490</v>
      </c>
      <c r="AJ33" s="20">
        <v>0.3</v>
      </c>
      <c r="AK33" s="20">
        <v>4</v>
      </c>
      <c r="AL33" s="20" t="s">
        <v>138</v>
      </c>
      <c r="AM33" s="20" t="s">
        <v>130</v>
      </c>
      <c r="AN33" s="20">
        <v>2.5</v>
      </c>
      <c r="AO33" s="20" t="s">
        <v>130</v>
      </c>
      <c r="AP33" s="20">
        <v>6.7</v>
      </c>
      <c r="AQ33" s="20">
        <v>5.4</v>
      </c>
      <c r="AR33" s="20" t="s">
        <v>167</v>
      </c>
      <c r="AS33" s="20">
        <v>12800</v>
      </c>
      <c r="AT33" s="20">
        <v>13</v>
      </c>
      <c r="AU33" s="20">
        <v>3.1</v>
      </c>
      <c r="AV33" s="20">
        <v>1</v>
      </c>
      <c r="AW33" s="20">
        <v>2</v>
      </c>
      <c r="AX33" s="20">
        <v>1.65</v>
      </c>
      <c r="AY33" s="20" t="s">
        <v>133</v>
      </c>
      <c r="AZ33" s="20">
        <v>38400</v>
      </c>
      <c r="BA33" s="20" t="s">
        <v>168</v>
      </c>
      <c r="BB33" s="20">
        <v>28</v>
      </c>
      <c r="BC33" s="20">
        <v>0.8</v>
      </c>
      <c r="BD33" s="20">
        <v>231</v>
      </c>
      <c r="BE33" s="20">
        <v>22</v>
      </c>
      <c r="BF33" s="20">
        <v>290</v>
      </c>
      <c r="BG33" s="20">
        <v>20</v>
      </c>
      <c r="BH33" s="20">
        <v>2</v>
      </c>
      <c r="BI33" s="20" t="s">
        <v>131</v>
      </c>
      <c r="BJ33" s="20" t="s">
        <v>166</v>
      </c>
      <c r="BK33" s="20">
        <v>25</v>
      </c>
      <c r="BL33" s="20" t="s">
        <v>139</v>
      </c>
      <c r="BM33" s="20">
        <v>179</v>
      </c>
      <c r="BN33" s="20" t="s">
        <v>134</v>
      </c>
      <c r="BO33" s="20">
        <v>11900</v>
      </c>
      <c r="BP33" s="20">
        <v>4</v>
      </c>
      <c r="BQ33" s="20" t="s">
        <v>132</v>
      </c>
      <c r="BR33" s="20" t="s">
        <v>129</v>
      </c>
      <c r="BS33" s="20">
        <v>383000</v>
      </c>
      <c r="BT33" s="20">
        <v>1.1000000000000001</v>
      </c>
      <c r="BU33" s="20" t="s">
        <v>132</v>
      </c>
      <c r="BV33" s="20">
        <v>93</v>
      </c>
      <c r="BW33" s="20">
        <v>1.5</v>
      </c>
      <c r="BX33" s="20">
        <v>0.8</v>
      </c>
      <c r="BY33" s="20" t="s">
        <v>139</v>
      </c>
      <c r="BZ33" s="20">
        <v>5.0999999999999996</v>
      </c>
      <c r="CA33" s="20">
        <v>382</v>
      </c>
      <c r="CB33" s="20">
        <v>21</v>
      </c>
      <c r="CC33" s="20">
        <v>0.79</v>
      </c>
      <c r="CD33" s="20">
        <v>14</v>
      </c>
      <c r="CE33" s="20">
        <v>13</v>
      </c>
      <c r="CF33" s="20">
        <v>3</v>
      </c>
      <c r="CG33" s="20">
        <v>49.6</v>
      </c>
      <c r="CH33" s="20">
        <v>5.2</v>
      </c>
      <c r="CI33" s="20" t="s">
        <v>130</v>
      </c>
      <c r="CJ33" s="20" t="s">
        <v>166</v>
      </c>
      <c r="CK33" s="20" t="s">
        <v>135</v>
      </c>
      <c r="CL33" s="20">
        <v>1.2999999999999999E-2</v>
      </c>
      <c r="CM33" s="20">
        <v>1.36</v>
      </c>
      <c r="CN33" s="20">
        <v>10.54</v>
      </c>
      <c r="CO33" s="20">
        <v>0.13</v>
      </c>
      <c r="CP33" s="20">
        <v>0.48</v>
      </c>
      <c r="CQ33" s="20" t="s">
        <v>135</v>
      </c>
      <c r="CR33" s="20">
        <v>1.9</v>
      </c>
      <c r="CS33" s="20">
        <v>4.9000000000000004</v>
      </c>
      <c r="CT33" s="20">
        <v>1.80982</v>
      </c>
      <c r="CU33" s="20">
        <v>7.0000000000000007E-2</v>
      </c>
      <c r="CV33" s="20" t="s">
        <v>135</v>
      </c>
      <c r="CW33" s="20">
        <v>2.25</v>
      </c>
      <c r="CX33" s="20" t="s">
        <v>135</v>
      </c>
      <c r="CY33" s="20">
        <v>77.56</v>
      </c>
      <c r="CZ33" s="20" t="s">
        <v>135</v>
      </c>
      <c r="DA33" s="20">
        <v>7.0000000000000007E-2</v>
      </c>
      <c r="DB33" s="20" t="s">
        <v>135</v>
      </c>
    </row>
    <row r="34" spans="1:106" s="20" customFormat="1" x14ac:dyDescent="0.2">
      <c r="A34" s="20" t="s">
        <v>262</v>
      </c>
      <c r="B34" s="20" t="s">
        <v>263</v>
      </c>
      <c r="C34" s="21" t="s">
        <v>127</v>
      </c>
      <c r="D34" s="20" t="s">
        <v>165</v>
      </c>
      <c r="E34" s="20">
        <v>1.25</v>
      </c>
      <c r="F34" s="20">
        <v>6.8000000000000005E-2</v>
      </c>
      <c r="G34" s="20">
        <v>0.05</v>
      </c>
      <c r="H34" s="20">
        <v>1.1499999999999999</v>
      </c>
      <c r="I34" s="20">
        <v>2</v>
      </c>
      <c r="J34" s="20">
        <v>0.1</v>
      </c>
      <c r="K34" s="20">
        <v>20</v>
      </c>
      <c r="L34" s="20">
        <v>0.1</v>
      </c>
      <c r="M34" s="20">
        <v>0.65</v>
      </c>
      <c r="N34" s="20">
        <v>1.9</v>
      </c>
      <c r="O34" s="20">
        <v>1.52</v>
      </c>
      <c r="P34" s="20">
        <v>5.93</v>
      </c>
      <c r="Q34" s="20">
        <v>0.02</v>
      </c>
      <c r="R34" s="20">
        <v>2.0299999999999998</v>
      </c>
      <c r="S34" s="20">
        <v>0.04</v>
      </c>
      <c r="T34" s="20">
        <v>19.21</v>
      </c>
      <c r="U34" s="20" t="s">
        <v>128</v>
      </c>
      <c r="V34" s="20">
        <v>0.01</v>
      </c>
      <c r="W34" s="20">
        <v>0.23699999999999999</v>
      </c>
      <c r="X34" s="20" t="s">
        <v>129</v>
      </c>
      <c r="Y34" s="20" t="s">
        <v>129</v>
      </c>
      <c r="Z34" s="20" t="s">
        <v>130</v>
      </c>
      <c r="AA34" s="20">
        <v>1.25</v>
      </c>
      <c r="AB34" s="20" t="s">
        <v>357</v>
      </c>
      <c r="AC34" s="20">
        <v>61700</v>
      </c>
      <c r="AD34" s="20">
        <v>126</v>
      </c>
      <c r="AE34" s="20" t="s">
        <v>131</v>
      </c>
      <c r="AF34" s="20">
        <v>424</v>
      </c>
      <c r="AG34" s="20" t="s">
        <v>132</v>
      </c>
      <c r="AH34" s="20" t="s">
        <v>167</v>
      </c>
      <c r="AI34" s="20">
        <v>15200</v>
      </c>
      <c r="AJ34" s="20" t="s">
        <v>133</v>
      </c>
      <c r="AK34" s="20">
        <v>20</v>
      </c>
      <c r="AL34" s="20" t="s">
        <v>138</v>
      </c>
      <c r="AM34" s="20">
        <v>10</v>
      </c>
      <c r="AN34" s="20">
        <v>10</v>
      </c>
      <c r="AO34" s="20">
        <v>21</v>
      </c>
      <c r="AP34" s="20">
        <v>6.1</v>
      </c>
      <c r="AQ34" s="20">
        <v>4.5</v>
      </c>
      <c r="AR34" s="20" t="s">
        <v>167</v>
      </c>
      <c r="AS34" s="20">
        <v>11100</v>
      </c>
      <c r="AT34" s="20">
        <v>23</v>
      </c>
      <c r="AU34" s="20">
        <v>3.9</v>
      </c>
      <c r="AV34" s="20">
        <v>2</v>
      </c>
      <c r="AW34" s="20">
        <v>5</v>
      </c>
      <c r="AX34" s="20">
        <v>1.36</v>
      </c>
      <c r="AY34" s="20" t="s">
        <v>133</v>
      </c>
      <c r="AZ34" s="20">
        <v>32800</v>
      </c>
      <c r="BA34" s="20">
        <v>10</v>
      </c>
      <c r="BB34" s="20">
        <v>23</v>
      </c>
      <c r="BC34" s="20">
        <v>0.9</v>
      </c>
      <c r="BD34" s="20">
        <v>1020</v>
      </c>
      <c r="BE34" s="20">
        <v>488</v>
      </c>
      <c r="BF34" s="20">
        <v>31</v>
      </c>
      <c r="BG34" s="20">
        <v>19</v>
      </c>
      <c r="BH34" s="20">
        <v>9</v>
      </c>
      <c r="BI34" s="20" t="s">
        <v>131</v>
      </c>
      <c r="BJ34" s="20" t="s">
        <v>166</v>
      </c>
      <c r="BK34" s="20">
        <v>39</v>
      </c>
      <c r="BL34" s="20">
        <v>2.5</v>
      </c>
      <c r="BM34" s="20">
        <v>288</v>
      </c>
      <c r="BN34" s="20" t="s">
        <v>134</v>
      </c>
      <c r="BO34" s="20">
        <v>307</v>
      </c>
      <c r="BP34" s="20">
        <v>2</v>
      </c>
      <c r="BQ34" s="20" t="s">
        <v>132</v>
      </c>
      <c r="BR34" s="20" t="s">
        <v>129</v>
      </c>
      <c r="BS34" s="20">
        <v>359000</v>
      </c>
      <c r="BT34" s="20">
        <v>2.9</v>
      </c>
      <c r="BU34" s="20">
        <v>7</v>
      </c>
      <c r="BV34" s="20">
        <v>58</v>
      </c>
      <c r="BW34" s="20">
        <v>4</v>
      </c>
      <c r="BX34" s="20">
        <v>0.9</v>
      </c>
      <c r="BY34" s="20" t="s">
        <v>139</v>
      </c>
      <c r="BZ34" s="20">
        <v>11.8</v>
      </c>
      <c r="CA34" s="20">
        <v>618</v>
      </c>
      <c r="CB34" s="20">
        <v>4</v>
      </c>
      <c r="CC34" s="20">
        <v>0.79</v>
      </c>
      <c r="CD34" s="20">
        <v>8</v>
      </c>
      <c r="CE34" s="20">
        <v>18</v>
      </c>
      <c r="CF34" s="20">
        <v>13</v>
      </c>
      <c r="CG34" s="20">
        <v>42</v>
      </c>
      <c r="CH34" s="20">
        <v>5.8</v>
      </c>
      <c r="CI34" s="20">
        <v>30</v>
      </c>
      <c r="CJ34" s="20">
        <v>118</v>
      </c>
      <c r="CK34" s="20">
        <v>5.7000000000000002E-2</v>
      </c>
      <c r="CL34" s="20">
        <v>6.7000000000000004E-2</v>
      </c>
      <c r="CM34" s="20">
        <v>3.2000000000000001E-2</v>
      </c>
      <c r="CN34" s="20">
        <v>11.65</v>
      </c>
      <c r="CO34" s="20">
        <v>0.05</v>
      </c>
      <c r="CP34" s="20">
        <v>2.2000000000000002</v>
      </c>
      <c r="CQ34" s="20" t="s">
        <v>135</v>
      </c>
      <c r="CR34" s="20">
        <v>1.67</v>
      </c>
      <c r="CS34" s="20">
        <v>4.17</v>
      </c>
      <c r="CT34" s="20">
        <v>1.4697100000000001</v>
      </c>
      <c r="CU34" s="20">
        <v>0.19</v>
      </c>
      <c r="CV34" s="20">
        <v>0.06</v>
      </c>
      <c r="CW34" s="20">
        <v>2.92</v>
      </c>
      <c r="CX34" s="20">
        <v>0.01</v>
      </c>
      <c r="CY34" s="20">
        <v>74.650000000000006</v>
      </c>
      <c r="CZ34" s="20" t="s">
        <v>135</v>
      </c>
      <c r="DA34" s="20">
        <v>0.11</v>
      </c>
      <c r="DB34" s="20" t="s">
        <v>135</v>
      </c>
    </row>
    <row r="35" spans="1:106" s="20" customFormat="1" x14ac:dyDescent="0.2">
      <c r="A35" s="20" t="s">
        <v>264</v>
      </c>
      <c r="B35" s="20" t="s">
        <v>265</v>
      </c>
      <c r="C35" s="20" t="s">
        <v>127</v>
      </c>
      <c r="D35" s="20" t="s">
        <v>165</v>
      </c>
      <c r="E35" s="20">
        <v>0.31</v>
      </c>
      <c r="F35" s="20">
        <v>5.8999999999999997E-2</v>
      </c>
      <c r="G35" s="20" t="s">
        <v>165</v>
      </c>
      <c r="H35" s="20">
        <v>1.1599999999999999</v>
      </c>
      <c r="I35" s="20">
        <v>2</v>
      </c>
      <c r="J35" s="20">
        <v>0.1</v>
      </c>
      <c r="K35" s="20">
        <v>20</v>
      </c>
      <c r="L35" s="20">
        <v>0.1</v>
      </c>
      <c r="M35" s="20">
        <v>1.39</v>
      </c>
      <c r="N35" s="20">
        <v>1.7</v>
      </c>
      <c r="O35" s="20">
        <v>5.48</v>
      </c>
      <c r="P35" s="20">
        <v>5.75</v>
      </c>
      <c r="Q35" s="20">
        <v>2.8000000000000001E-2</v>
      </c>
      <c r="R35" s="20">
        <v>2.02</v>
      </c>
      <c r="S35" s="20" t="s">
        <v>266</v>
      </c>
      <c r="T35" s="20">
        <v>19.3</v>
      </c>
      <c r="U35" s="20" t="s">
        <v>128</v>
      </c>
      <c r="V35" s="20">
        <v>0.01</v>
      </c>
      <c r="W35" s="20">
        <v>0.32300000000000001</v>
      </c>
      <c r="X35" s="20" t="s">
        <v>129</v>
      </c>
      <c r="Y35" s="20" t="s">
        <v>129</v>
      </c>
      <c r="Z35" s="20" t="s">
        <v>130</v>
      </c>
      <c r="AA35" s="20">
        <v>1.5415000000000001</v>
      </c>
      <c r="AB35" s="20" t="s">
        <v>332</v>
      </c>
      <c r="AC35" s="20">
        <v>62100</v>
      </c>
      <c r="AD35" s="20">
        <v>138</v>
      </c>
      <c r="AE35" s="20" t="s">
        <v>131</v>
      </c>
      <c r="AF35" s="20">
        <v>449</v>
      </c>
      <c r="AG35" s="20">
        <v>5</v>
      </c>
      <c r="AH35" s="20">
        <v>0.4</v>
      </c>
      <c r="AI35" s="20">
        <v>18500</v>
      </c>
      <c r="AJ35" s="20" t="s">
        <v>133</v>
      </c>
      <c r="AK35" s="20">
        <v>20</v>
      </c>
      <c r="AL35" s="20">
        <v>3</v>
      </c>
      <c r="AM35" s="20">
        <v>19</v>
      </c>
      <c r="AN35" s="20">
        <v>11.2</v>
      </c>
      <c r="AO35" s="20">
        <v>24</v>
      </c>
      <c r="AP35" s="20">
        <v>6.5</v>
      </c>
      <c r="AQ35" s="20">
        <v>4.5999999999999996</v>
      </c>
      <c r="AR35" s="20">
        <v>0.3</v>
      </c>
      <c r="AS35" s="20">
        <v>12100</v>
      </c>
      <c r="AT35" s="20">
        <v>24</v>
      </c>
      <c r="AU35" s="20">
        <v>4.4000000000000004</v>
      </c>
      <c r="AV35" s="20">
        <v>3</v>
      </c>
      <c r="AW35" s="20">
        <v>5</v>
      </c>
      <c r="AX35" s="20">
        <v>1.42</v>
      </c>
      <c r="AY35" s="20" t="s">
        <v>133</v>
      </c>
      <c r="AZ35" s="20">
        <v>33200</v>
      </c>
      <c r="BA35" s="20">
        <v>10</v>
      </c>
      <c r="BB35" s="20">
        <v>24</v>
      </c>
      <c r="BC35" s="20">
        <v>0.9</v>
      </c>
      <c r="BD35" s="20">
        <v>1150</v>
      </c>
      <c r="BE35" s="20">
        <v>664</v>
      </c>
      <c r="BF35" s="20">
        <v>31</v>
      </c>
      <c r="BG35" s="20">
        <v>20</v>
      </c>
      <c r="BH35" s="20">
        <v>10</v>
      </c>
      <c r="BI35" s="20" t="s">
        <v>131</v>
      </c>
      <c r="BJ35" s="20" t="s">
        <v>166</v>
      </c>
      <c r="BK35" s="20">
        <v>31</v>
      </c>
      <c r="BL35" s="20">
        <v>2.6</v>
      </c>
      <c r="BM35" s="20">
        <v>291</v>
      </c>
      <c r="BN35" s="20" t="s">
        <v>134</v>
      </c>
      <c r="BO35" s="20">
        <v>427</v>
      </c>
      <c r="BP35" s="20">
        <v>3</v>
      </c>
      <c r="BQ35" s="20" t="s">
        <v>132</v>
      </c>
      <c r="BR35" s="20" t="s">
        <v>129</v>
      </c>
      <c r="BS35" s="20">
        <v>368000</v>
      </c>
      <c r="BT35" s="20">
        <v>3.1</v>
      </c>
      <c r="BU35" s="20">
        <v>6</v>
      </c>
      <c r="BV35" s="20">
        <v>61</v>
      </c>
      <c r="BW35" s="20">
        <v>4.4000000000000004</v>
      </c>
      <c r="BX35" s="20">
        <v>0.9</v>
      </c>
      <c r="BY35" s="20" t="s">
        <v>139</v>
      </c>
      <c r="BZ35" s="20">
        <v>11.4</v>
      </c>
      <c r="CA35" s="20">
        <v>639</v>
      </c>
      <c r="CB35" s="20">
        <v>4</v>
      </c>
      <c r="CC35" s="20">
        <v>0.8</v>
      </c>
      <c r="CD35" s="20">
        <v>9</v>
      </c>
      <c r="CE35" s="20">
        <v>21</v>
      </c>
      <c r="CF35" s="20">
        <v>15</v>
      </c>
      <c r="CG35" s="20">
        <v>43.6</v>
      </c>
      <c r="CH35" s="20">
        <v>5.8</v>
      </c>
      <c r="CI35" s="20">
        <v>26</v>
      </c>
      <c r="CJ35" s="20">
        <v>104</v>
      </c>
      <c r="CK35" s="20">
        <v>4.4999999999999998E-2</v>
      </c>
      <c r="CL35" s="20">
        <v>5.5E-2</v>
      </c>
      <c r="CM35" s="20">
        <v>4.5999999999999999E-2</v>
      </c>
      <c r="CN35" s="20">
        <v>11.49</v>
      </c>
      <c r="CO35" s="20">
        <v>0.04</v>
      </c>
      <c r="CP35" s="20">
        <v>2.61</v>
      </c>
      <c r="CQ35" s="20" t="s">
        <v>135</v>
      </c>
      <c r="CR35" s="20">
        <v>1.77</v>
      </c>
      <c r="CS35" s="20">
        <v>4.16</v>
      </c>
      <c r="CT35" s="20">
        <v>1.9501999999999999</v>
      </c>
      <c r="CU35" s="20">
        <v>0.21</v>
      </c>
      <c r="CV35" s="20">
        <v>0.08</v>
      </c>
      <c r="CW35" s="20">
        <v>2.89</v>
      </c>
      <c r="CX35" s="20">
        <v>0.02</v>
      </c>
      <c r="CY35" s="20">
        <v>74.13</v>
      </c>
      <c r="CZ35" s="20" t="s">
        <v>135</v>
      </c>
      <c r="DA35" s="20">
        <v>0.11</v>
      </c>
      <c r="DB35" s="20" t="s">
        <v>135</v>
      </c>
    </row>
    <row r="36" spans="1:106" s="20" customFormat="1" x14ac:dyDescent="0.2">
      <c r="A36" s="20" t="s">
        <v>267</v>
      </c>
      <c r="B36" s="21" t="s">
        <v>268</v>
      </c>
      <c r="C36" s="21" t="s">
        <v>127</v>
      </c>
      <c r="D36" s="20">
        <v>0.04</v>
      </c>
      <c r="E36" s="20">
        <v>0.31</v>
      </c>
      <c r="F36" s="20">
        <v>2.5999999999999999E-2</v>
      </c>
      <c r="G36" s="20" t="s">
        <v>165</v>
      </c>
      <c r="H36" s="20">
        <v>1.1599999999999999</v>
      </c>
      <c r="I36" s="20">
        <v>2</v>
      </c>
      <c r="J36" s="20">
        <v>0.1</v>
      </c>
      <c r="K36" s="20">
        <v>20</v>
      </c>
      <c r="L36" s="20">
        <v>0.1</v>
      </c>
      <c r="M36" s="20">
        <v>1.89</v>
      </c>
      <c r="N36" s="20">
        <v>2.2000000000000002</v>
      </c>
      <c r="O36" s="20">
        <v>7.1</v>
      </c>
      <c r="P36" s="20">
        <v>6.79</v>
      </c>
      <c r="Q36" s="20">
        <v>4.3999999999999997E-2</v>
      </c>
      <c r="R36" s="20">
        <v>2.02</v>
      </c>
      <c r="S36" s="20" t="s">
        <v>266</v>
      </c>
      <c r="T36" s="20">
        <v>19.12</v>
      </c>
      <c r="U36" s="20" t="s">
        <v>128</v>
      </c>
      <c r="V36" s="20">
        <v>0.01</v>
      </c>
      <c r="W36" s="20">
        <v>0.34799999999999998</v>
      </c>
      <c r="X36" s="20">
        <v>1</v>
      </c>
      <c r="Y36" s="20" t="s">
        <v>129</v>
      </c>
      <c r="Z36" s="20" t="s">
        <v>130</v>
      </c>
      <c r="AA36" s="20">
        <v>3.2581000000000002</v>
      </c>
      <c r="AB36" s="20" t="s">
        <v>358</v>
      </c>
      <c r="AC36" s="20">
        <v>54100</v>
      </c>
      <c r="AD36" s="20">
        <v>189</v>
      </c>
      <c r="AE36" s="20" t="s">
        <v>131</v>
      </c>
      <c r="AF36" s="20">
        <v>599</v>
      </c>
      <c r="AG36" s="20" t="s">
        <v>132</v>
      </c>
      <c r="AH36" s="20" t="s">
        <v>167</v>
      </c>
      <c r="AI36" s="20">
        <v>38900</v>
      </c>
      <c r="AJ36" s="20" t="s">
        <v>133</v>
      </c>
      <c r="AK36" s="20">
        <v>29</v>
      </c>
      <c r="AL36" s="20">
        <v>3</v>
      </c>
      <c r="AM36" s="20" t="s">
        <v>130</v>
      </c>
      <c r="AN36" s="20">
        <v>9.6</v>
      </c>
      <c r="AO36" s="20">
        <v>23</v>
      </c>
      <c r="AP36" s="20">
        <v>6.8</v>
      </c>
      <c r="AQ36" s="20">
        <v>4.8</v>
      </c>
      <c r="AR36" s="20">
        <v>0.4</v>
      </c>
      <c r="AS36" s="20">
        <v>16600</v>
      </c>
      <c r="AT36" s="20">
        <v>19</v>
      </c>
      <c r="AU36" s="20">
        <v>4.7</v>
      </c>
      <c r="AV36" s="20">
        <v>2</v>
      </c>
      <c r="AW36" s="20">
        <v>4</v>
      </c>
      <c r="AX36" s="20">
        <v>1.5</v>
      </c>
      <c r="AY36" s="20" t="s">
        <v>133</v>
      </c>
      <c r="AZ36" s="20">
        <v>29100</v>
      </c>
      <c r="BA36" s="20">
        <v>15</v>
      </c>
      <c r="BB36" s="20">
        <v>24</v>
      </c>
      <c r="BC36" s="20">
        <v>0.9</v>
      </c>
      <c r="BD36" s="20">
        <v>1240</v>
      </c>
      <c r="BE36" s="20">
        <v>406</v>
      </c>
      <c r="BF36" s="20">
        <v>34</v>
      </c>
      <c r="BG36" s="20">
        <v>24</v>
      </c>
      <c r="BH36" s="20">
        <v>13</v>
      </c>
      <c r="BI36" s="20" t="s">
        <v>131</v>
      </c>
      <c r="BJ36" s="20" t="s">
        <v>166</v>
      </c>
      <c r="BK36" s="20">
        <v>39</v>
      </c>
      <c r="BL36" s="20">
        <v>3.6</v>
      </c>
      <c r="BM36" s="20">
        <v>224</v>
      </c>
      <c r="BN36" s="20" t="s">
        <v>134</v>
      </c>
      <c r="BO36" s="20">
        <v>485</v>
      </c>
      <c r="BP36" s="20">
        <v>4</v>
      </c>
      <c r="BQ36" s="20" t="s">
        <v>132</v>
      </c>
      <c r="BR36" s="20" t="s">
        <v>129</v>
      </c>
      <c r="BS36" s="20">
        <v>352000</v>
      </c>
      <c r="BT36" s="20">
        <v>3.7</v>
      </c>
      <c r="BU36" s="20" t="s">
        <v>132</v>
      </c>
      <c r="BV36" s="20">
        <v>87</v>
      </c>
      <c r="BW36" s="20">
        <v>5.2</v>
      </c>
      <c r="BX36" s="20">
        <v>0.9</v>
      </c>
      <c r="BY36" s="20" t="s">
        <v>139</v>
      </c>
      <c r="BZ36" s="20">
        <v>12.6</v>
      </c>
      <c r="CA36" s="20">
        <v>819</v>
      </c>
      <c r="CB36" s="20">
        <v>4</v>
      </c>
      <c r="CC36" s="20">
        <v>0.77</v>
      </c>
      <c r="CD36" s="20">
        <v>9</v>
      </c>
      <c r="CE36" s="20">
        <v>24</v>
      </c>
      <c r="CF36" s="20">
        <v>13</v>
      </c>
      <c r="CG36" s="20">
        <v>46.4</v>
      </c>
      <c r="CH36" s="20">
        <v>5.7</v>
      </c>
      <c r="CI36" s="20">
        <v>30</v>
      </c>
      <c r="CJ36" s="20" t="s">
        <v>166</v>
      </c>
      <c r="CK36" s="20">
        <v>1.7000000000000001E-2</v>
      </c>
      <c r="CL36" s="20">
        <v>2.7E-2</v>
      </c>
      <c r="CM36" s="20">
        <v>5.1999999999999998E-2</v>
      </c>
      <c r="CN36" s="20">
        <v>10.16</v>
      </c>
      <c r="CO36" s="20">
        <v>7.0000000000000007E-2</v>
      </c>
      <c r="CP36" s="20">
        <v>5.15</v>
      </c>
      <c r="CQ36" s="20" t="s">
        <v>135</v>
      </c>
      <c r="CR36" s="20">
        <v>2.4300000000000002</v>
      </c>
      <c r="CS36" s="20">
        <v>3.63</v>
      </c>
      <c r="CT36" s="20">
        <v>2.5197500000000002</v>
      </c>
      <c r="CU36" s="20">
        <v>0.23</v>
      </c>
      <c r="CV36" s="20">
        <v>0.05</v>
      </c>
      <c r="CW36" s="20">
        <v>2.5099999999999998</v>
      </c>
      <c r="CX36" s="20">
        <v>0.03</v>
      </c>
      <c r="CY36" s="20">
        <v>72.709999999999994</v>
      </c>
      <c r="CZ36" s="20">
        <v>0.02</v>
      </c>
      <c r="DA36" s="20">
        <v>0.13</v>
      </c>
      <c r="DB36" s="20" t="s">
        <v>135</v>
      </c>
    </row>
    <row r="37" spans="1:106" s="20" customFormat="1" x14ac:dyDescent="0.2">
      <c r="A37" s="20" t="s">
        <v>269</v>
      </c>
      <c r="B37" s="21" t="s">
        <v>207</v>
      </c>
      <c r="C37" s="21" t="s">
        <v>151</v>
      </c>
      <c r="D37" s="20">
        <v>0.04</v>
      </c>
      <c r="E37" s="20">
        <v>9.06</v>
      </c>
      <c r="F37" s="20">
        <v>0.107</v>
      </c>
      <c r="G37" s="20" t="s">
        <v>165</v>
      </c>
      <c r="H37" s="20">
        <v>1.07</v>
      </c>
      <c r="I37" s="20">
        <v>2</v>
      </c>
      <c r="J37" s="20">
        <v>0.1</v>
      </c>
      <c r="K37" s="20">
        <v>20</v>
      </c>
      <c r="L37" s="20">
        <v>0.1</v>
      </c>
      <c r="M37" s="20">
        <v>-7.66</v>
      </c>
      <c r="N37" s="20">
        <v>1.4</v>
      </c>
      <c r="O37" s="20">
        <v>0.15</v>
      </c>
      <c r="P37" s="20">
        <v>7</v>
      </c>
      <c r="Q37" s="20">
        <v>0.33</v>
      </c>
      <c r="R37" s="20">
        <v>2</v>
      </c>
      <c r="S37" s="20">
        <v>0.28999999999999998</v>
      </c>
      <c r="T37" s="20">
        <v>19.46</v>
      </c>
      <c r="U37" s="20" t="s">
        <v>128</v>
      </c>
      <c r="V37" s="20">
        <v>0.01</v>
      </c>
      <c r="W37" s="20">
        <v>1.085</v>
      </c>
      <c r="X37" s="20">
        <v>631</v>
      </c>
      <c r="Y37" s="20">
        <v>11</v>
      </c>
      <c r="Z37" s="20">
        <v>10</v>
      </c>
      <c r="AA37" s="20">
        <v>0.10589999999999999</v>
      </c>
      <c r="AB37" s="20" t="s">
        <v>359</v>
      </c>
      <c r="AC37" s="20">
        <v>49600</v>
      </c>
      <c r="AD37" s="20">
        <v>165</v>
      </c>
      <c r="AE37" s="20">
        <v>88</v>
      </c>
      <c r="AF37" s="20">
        <v>1310</v>
      </c>
      <c r="AG37" s="20" t="s">
        <v>132</v>
      </c>
      <c r="AH37" s="20" t="s">
        <v>167</v>
      </c>
      <c r="AI37" s="20">
        <v>1280</v>
      </c>
      <c r="AJ37" s="20">
        <v>0.3</v>
      </c>
      <c r="AK37" s="20">
        <v>86</v>
      </c>
      <c r="AL37" s="20" t="s">
        <v>138</v>
      </c>
      <c r="AM37" s="20">
        <v>124</v>
      </c>
      <c r="AN37" s="20">
        <v>7.8</v>
      </c>
      <c r="AO37" s="20">
        <v>11</v>
      </c>
      <c r="AP37" s="20">
        <v>3</v>
      </c>
      <c r="AQ37" s="20">
        <v>1.9</v>
      </c>
      <c r="AR37" s="20">
        <v>0.8</v>
      </c>
      <c r="AS37" s="20">
        <v>13100</v>
      </c>
      <c r="AT37" s="20">
        <v>10</v>
      </c>
      <c r="AU37" s="20">
        <v>3.5</v>
      </c>
      <c r="AV37" s="20">
        <v>2</v>
      </c>
      <c r="AW37" s="20">
        <v>10</v>
      </c>
      <c r="AX37" s="20">
        <v>0.64</v>
      </c>
      <c r="AY37" s="20" t="s">
        <v>133</v>
      </c>
      <c r="AZ37" s="20">
        <v>21800</v>
      </c>
      <c r="BA37" s="20">
        <v>48</v>
      </c>
      <c r="BB37" s="20">
        <v>38</v>
      </c>
      <c r="BC37" s="20">
        <v>0.3</v>
      </c>
      <c r="BD37" s="20">
        <v>3000</v>
      </c>
      <c r="BE37" s="20">
        <v>25</v>
      </c>
      <c r="BF37" s="20">
        <v>13</v>
      </c>
      <c r="BG37" s="20">
        <v>9</v>
      </c>
      <c r="BH37" s="20">
        <v>28</v>
      </c>
      <c r="BI37" s="20" t="s">
        <v>131</v>
      </c>
      <c r="BJ37" s="20">
        <v>347</v>
      </c>
      <c r="BK37" s="20" t="s">
        <v>130</v>
      </c>
      <c r="BL37" s="20">
        <v>9</v>
      </c>
      <c r="BM37" s="20">
        <v>82</v>
      </c>
      <c r="BN37" s="20" t="s">
        <v>134</v>
      </c>
      <c r="BO37" s="20">
        <v>2980</v>
      </c>
      <c r="BP37" s="20">
        <v>13</v>
      </c>
      <c r="BQ37" s="20">
        <v>9</v>
      </c>
      <c r="BR37" s="20">
        <v>2</v>
      </c>
      <c r="BS37" s="20">
        <v>391000</v>
      </c>
      <c r="BT37" s="20">
        <v>4.3</v>
      </c>
      <c r="BU37" s="20" t="s">
        <v>132</v>
      </c>
      <c r="BV37" s="20">
        <v>89</v>
      </c>
      <c r="BW37" s="20">
        <v>0.6</v>
      </c>
      <c r="BX37" s="20">
        <v>0.5</v>
      </c>
      <c r="BY37" s="20" t="s">
        <v>139</v>
      </c>
      <c r="BZ37" s="20">
        <v>9</v>
      </c>
      <c r="CA37" s="20">
        <v>3300</v>
      </c>
      <c r="CB37" s="20">
        <v>8</v>
      </c>
      <c r="CC37" s="20">
        <v>0.28999999999999998</v>
      </c>
      <c r="CD37" s="20">
        <v>3</v>
      </c>
      <c r="CE37" s="20">
        <v>95</v>
      </c>
      <c r="CF37" s="20">
        <v>74</v>
      </c>
      <c r="CG37" s="20">
        <v>17.100000000000001</v>
      </c>
      <c r="CH37" s="20">
        <v>2</v>
      </c>
      <c r="CI37" s="20">
        <v>21</v>
      </c>
      <c r="CJ37" s="20">
        <v>410</v>
      </c>
      <c r="CK37" s="20">
        <v>8.8999999999999996E-2</v>
      </c>
      <c r="CL37" s="20">
        <v>9.9000000000000005E-2</v>
      </c>
      <c r="CM37" s="20">
        <v>0.33400000000000002</v>
      </c>
      <c r="CN37" s="20">
        <v>9.42</v>
      </c>
      <c r="CO37" s="20">
        <v>0.15</v>
      </c>
      <c r="CP37" s="20">
        <v>0.19</v>
      </c>
      <c r="CQ37" s="20">
        <v>0.02</v>
      </c>
      <c r="CR37" s="20">
        <v>1.92</v>
      </c>
      <c r="CS37" s="20">
        <v>2.73</v>
      </c>
      <c r="CT37" s="20">
        <v>4.05959</v>
      </c>
      <c r="CU37" s="20">
        <v>0.54</v>
      </c>
      <c r="CV37" s="20" t="s">
        <v>135</v>
      </c>
      <c r="CW37" s="20">
        <v>7.0000000000000007E-2</v>
      </c>
      <c r="CX37" s="20">
        <v>0.09</v>
      </c>
      <c r="CY37" s="20">
        <v>80.23</v>
      </c>
      <c r="CZ37" s="20">
        <v>0.01</v>
      </c>
      <c r="DA37" s="20">
        <v>0.56000000000000005</v>
      </c>
      <c r="DB37" s="20">
        <v>0.02</v>
      </c>
    </row>
    <row r="38" spans="1:106" x14ac:dyDescent="0.2">
      <c r="B38" s="19"/>
      <c r="C38" s="19"/>
    </row>
    <row r="39" spans="1:106" s="54" customFormat="1" ht="27" customHeight="1" x14ac:dyDescent="0.25">
      <c r="A39" s="53" t="s">
        <v>360</v>
      </c>
      <c r="E39" s="55"/>
      <c r="F39" s="55"/>
      <c r="G39" s="55"/>
    </row>
    <row r="40" spans="1:106" s="54" customFormat="1" ht="78.75" customHeight="1" x14ac:dyDescent="0.25">
      <c r="A40" s="57" t="s">
        <v>361</v>
      </c>
      <c r="B40" s="58"/>
      <c r="C40" s="58"/>
      <c r="D40" s="58"/>
      <c r="E40" s="58"/>
      <c r="F40" s="58"/>
      <c r="G40" s="58"/>
      <c r="H40" s="58"/>
      <c r="I40" s="58"/>
      <c r="J40" s="58"/>
    </row>
    <row r="41" spans="1:106" s="54" customFormat="1" ht="10.5" customHeight="1" x14ac:dyDescent="0.25">
      <c r="A41" s="56"/>
      <c r="E41" s="55"/>
      <c r="F41" s="55"/>
      <c r="G41" s="55"/>
    </row>
    <row r="42" spans="1:106" s="54" customFormat="1" ht="61.5" customHeight="1" x14ac:dyDescent="0.25">
      <c r="A42" s="57" t="s">
        <v>362</v>
      </c>
      <c r="B42" s="58"/>
      <c r="C42" s="58"/>
      <c r="D42" s="58"/>
      <c r="E42" s="58"/>
      <c r="F42" s="58"/>
      <c r="G42" s="58"/>
      <c r="H42" s="58"/>
      <c r="I42" s="58"/>
      <c r="J42" s="58"/>
    </row>
    <row r="43" spans="1:106" x14ac:dyDescent="0.2">
      <c r="B43" s="19"/>
      <c r="C43" s="19"/>
    </row>
    <row r="44" spans="1:106" x14ac:dyDescent="0.2">
      <c r="B44" s="19"/>
      <c r="C44" s="19"/>
    </row>
    <row r="45" spans="1:106" x14ac:dyDescent="0.2">
      <c r="B45" s="19"/>
      <c r="C45" s="19"/>
    </row>
    <row r="46" spans="1:106" x14ac:dyDescent="0.2">
      <c r="B46" s="19"/>
      <c r="C46" s="19"/>
    </row>
    <row r="47" spans="1:106" x14ac:dyDescent="0.2">
      <c r="B47" s="19"/>
      <c r="C47" s="19"/>
    </row>
    <row r="48" spans="1:106" x14ac:dyDescent="0.2">
      <c r="B48" s="19"/>
      <c r="C48" s="19"/>
    </row>
    <row r="49" spans="2:3" x14ac:dyDescent="0.2">
      <c r="B49" s="19"/>
      <c r="C49" s="19"/>
    </row>
    <row r="50" spans="2:3" x14ac:dyDescent="0.2">
      <c r="B50" s="19"/>
      <c r="C50" s="19"/>
    </row>
    <row r="51" spans="2:3" x14ac:dyDescent="0.2">
      <c r="B51" s="19"/>
      <c r="C51" s="19"/>
    </row>
    <row r="52" spans="2:3" x14ac:dyDescent="0.2">
      <c r="B52" s="19"/>
      <c r="C52" s="19"/>
    </row>
    <row r="53" spans="2:3" x14ac:dyDescent="0.2">
      <c r="B53" s="19"/>
      <c r="C53" s="19"/>
    </row>
    <row r="54" spans="2:3" x14ac:dyDescent="0.2">
      <c r="B54" s="19"/>
      <c r="C54" s="19"/>
    </row>
    <row r="55" spans="2:3" x14ac:dyDescent="0.2">
      <c r="B55" s="19"/>
      <c r="C55" s="19"/>
    </row>
    <row r="56" spans="2:3" x14ac:dyDescent="0.2">
      <c r="B56" s="19"/>
      <c r="C56" s="19"/>
    </row>
    <row r="57" spans="2:3" x14ac:dyDescent="0.2">
      <c r="B57" s="19"/>
      <c r="C57" s="19"/>
    </row>
    <row r="58" spans="2:3" x14ac:dyDescent="0.2">
      <c r="B58" s="19"/>
      <c r="C58" s="19"/>
    </row>
    <row r="59" spans="2:3" x14ac:dyDescent="0.2">
      <c r="B59" s="19"/>
      <c r="C59" s="19"/>
    </row>
    <row r="60" spans="2:3" x14ac:dyDescent="0.2">
      <c r="B60" s="19"/>
      <c r="C60" s="19"/>
    </row>
    <row r="61" spans="2:3" x14ac:dyDescent="0.2">
      <c r="B61" s="19"/>
      <c r="C61" s="19"/>
    </row>
    <row r="62" spans="2:3" x14ac:dyDescent="0.2">
      <c r="B62" s="19"/>
      <c r="C62" s="19"/>
    </row>
    <row r="63" spans="2:3" x14ac:dyDescent="0.2">
      <c r="B63" s="19"/>
      <c r="C63" s="19"/>
    </row>
    <row r="64" spans="2:3" x14ac:dyDescent="0.2">
      <c r="B64" s="19"/>
      <c r="C64" s="19"/>
    </row>
    <row r="65" spans="2:3" x14ac:dyDescent="0.2">
      <c r="B65" s="19"/>
      <c r="C65" s="19"/>
    </row>
    <row r="66" spans="2:3" x14ac:dyDescent="0.2">
      <c r="B66" s="19"/>
      <c r="C66" s="19"/>
    </row>
    <row r="67" spans="2:3" x14ac:dyDescent="0.2">
      <c r="B67" s="19"/>
      <c r="C67" s="19"/>
    </row>
    <row r="68" spans="2:3" x14ac:dyDescent="0.2">
      <c r="B68" s="19"/>
      <c r="C68" s="19"/>
    </row>
    <row r="69" spans="2:3" x14ac:dyDescent="0.2">
      <c r="B69" s="19"/>
      <c r="C69" s="19"/>
    </row>
    <row r="70" spans="2:3" x14ac:dyDescent="0.2">
      <c r="B70" s="19"/>
      <c r="C70" s="19"/>
    </row>
    <row r="71" spans="2:3" x14ac:dyDescent="0.2">
      <c r="B71" s="19"/>
      <c r="C71" s="19"/>
    </row>
    <row r="72" spans="2:3" x14ac:dyDescent="0.2">
      <c r="B72" s="19"/>
      <c r="C72" s="19"/>
    </row>
    <row r="73" spans="2:3" x14ac:dyDescent="0.2">
      <c r="B73" s="19"/>
      <c r="C73" s="19"/>
    </row>
    <row r="74" spans="2:3" x14ac:dyDescent="0.2">
      <c r="B74" s="19"/>
      <c r="C74" s="19"/>
    </row>
    <row r="75" spans="2:3" x14ac:dyDescent="0.2">
      <c r="B75" s="19"/>
      <c r="C75" s="19"/>
    </row>
    <row r="76" spans="2:3" x14ac:dyDescent="0.2">
      <c r="B76" s="19"/>
      <c r="C76" s="19"/>
    </row>
    <row r="77" spans="2:3" x14ac:dyDescent="0.2">
      <c r="B77" s="19"/>
      <c r="C77" s="19"/>
    </row>
    <row r="78" spans="2:3" x14ac:dyDescent="0.2">
      <c r="B78" s="19"/>
      <c r="C78" s="19"/>
    </row>
    <row r="79" spans="2:3" x14ac:dyDescent="0.2">
      <c r="B79" s="19"/>
      <c r="C79" s="19"/>
    </row>
    <row r="80" spans="2:3" x14ac:dyDescent="0.2">
      <c r="B80" s="19"/>
      <c r="C80" s="19"/>
    </row>
    <row r="81" spans="2:3" x14ac:dyDescent="0.2">
      <c r="B81" s="19"/>
      <c r="C81" s="19"/>
    </row>
    <row r="82" spans="2:3" x14ac:dyDescent="0.2">
      <c r="B82" s="19"/>
      <c r="C82" s="19"/>
    </row>
    <row r="83" spans="2:3" x14ac:dyDescent="0.2">
      <c r="B83" s="19"/>
      <c r="C83" s="19"/>
    </row>
    <row r="84" spans="2:3" x14ac:dyDescent="0.2">
      <c r="B84" s="19"/>
      <c r="C84" s="19"/>
    </row>
    <row r="85" spans="2:3" x14ac:dyDescent="0.2">
      <c r="B85" s="19"/>
      <c r="C85" s="19"/>
    </row>
    <row r="86" spans="2:3" x14ac:dyDescent="0.2">
      <c r="B86" s="19"/>
      <c r="C86" s="19"/>
    </row>
    <row r="87" spans="2:3" x14ac:dyDescent="0.2">
      <c r="B87" s="19"/>
      <c r="C87" s="19"/>
    </row>
    <row r="88" spans="2:3" x14ac:dyDescent="0.2">
      <c r="B88" s="19"/>
      <c r="C88" s="19"/>
    </row>
    <row r="89" spans="2:3" x14ac:dyDescent="0.2">
      <c r="B89" s="19"/>
      <c r="C89" s="19"/>
    </row>
    <row r="90" spans="2:3" x14ac:dyDescent="0.2">
      <c r="B90" s="19"/>
      <c r="C90" s="19"/>
    </row>
    <row r="91" spans="2:3" x14ac:dyDescent="0.2">
      <c r="B91" s="19"/>
      <c r="C91" s="19"/>
    </row>
    <row r="92" spans="2:3" x14ac:dyDescent="0.2">
      <c r="B92" s="19"/>
      <c r="C92" s="19"/>
    </row>
    <row r="93" spans="2:3" x14ac:dyDescent="0.2">
      <c r="B93" s="19"/>
      <c r="C93" s="19"/>
    </row>
    <row r="94" spans="2:3" x14ac:dyDescent="0.2">
      <c r="B94" s="19"/>
      <c r="C94" s="19"/>
    </row>
    <row r="95" spans="2:3" x14ac:dyDescent="0.2">
      <c r="B95" s="19"/>
      <c r="C95" s="19"/>
    </row>
    <row r="96" spans="2:3" x14ac:dyDescent="0.2">
      <c r="B96" s="19"/>
      <c r="C96" s="19"/>
    </row>
    <row r="97" spans="2:3" x14ac:dyDescent="0.2">
      <c r="B97" s="19"/>
      <c r="C97" s="19"/>
    </row>
    <row r="98" spans="2:3" x14ac:dyDescent="0.2">
      <c r="B98" s="19"/>
      <c r="C98" s="19"/>
    </row>
    <row r="99" spans="2:3" x14ac:dyDescent="0.2">
      <c r="B99" s="19"/>
      <c r="C99" s="19"/>
    </row>
    <row r="100" spans="2:3" x14ac:dyDescent="0.2">
      <c r="B100" s="19"/>
      <c r="C100" s="19"/>
    </row>
    <row r="101" spans="2:3" x14ac:dyDescent="0.2">
      <c r="B101" s="19"/>
      <c r="C101" s="19"/>
    </row>
    <row r="102" spans="2:3" x14ac:dyDescent="0.2">
      <c r="B102" s="19"/>
      <c r="C102" s="19"/>
    </row>
    <row r="103" spans="2:3" x14ac:dyDescent="0.2">
      <c r="B103" s="19"/>
      <c r="C103" s="19"/>
    </row>
    <row r="104" spans="2:3" x14ac:dyDescent="0.2">
      <c r="B104" s="19"/>
      <c r="C104" s="19"/>
    </row>
    <row r="105" spans="2:3" x14ac:dyDescent="0.2">
      <c r="B105" s="19"/>
      <c r="C105" s="19"/>
    </row>
    <row r="106" spans="2:3" x14ac:dyDescent="0.2">
      <c r="B106" s="19"/>
      <c r="C106" s="19"/>
    </row>
    <row r="107" spans="2:3" x14ac:dyDescent="0.2">
      <c r="B107" s="19"/>
      <c r="C107" s="19"/>
    </row>
    <row r="108" spans="2:3" x14ac:dyDescent="0.2">
      <c r="B108" s="19"/>
      <c r="C108" s="19"/>
    </row>
    <row r="109" spans="2:3" x14ac:dyDescent="0.2">
      <c r="B109" s="19"/>
      <c r="C109" s="19"/>
    </row>
    <row r="110" spans="2:3" x14ac:dyDescent="0.2">
      <c r="B110" s="19"/>
      <c r="C110" s="19"/>
    </row>
    <row r="111" spans="2:3" x14ac:dyDescent="0.2">
      <c r="B111" s="19"/>
      <c r="C111" s="19"/>
    </row>
    <row r="112" spans="2:3" x14ac:dyDescent="0.2">
      <c r="B112" s="19"/>
      <c r="C112" s="19"/>
    </row>
    <row r="113" spans="2:3" x14ac:dyDescent="0.2">
      <c r="B113" s="19"/>
      <c r="C113" s="19"/>
    </row>
    <row r="114" spans="2:3" x14ac:dyDescent="0.2">
      <c r="B114" s="19"/>
      <c r="C114" s="19"/>
    </row>
    <row r="115" spans="2:3" x14ac:dyDescent="0.2">
      <c r="B115" s="19"/>
      <c r="C115" s="19"/>
    </row>
    <row r="116" spans="2:3" x14ac:dyDescent="0.2">
      <c r="B116" s="19"/>
      <c r="C116" s="19"/>
    </row>
    <row r="117" spans="2:3" x14ac:dyDescent="0.2">
      <c r="B117" s="19"/>
      <c r="C117" s="19"/>
    </row>
    <row r="118" spans="2:3" x14ac:dyDescent="0.2">
      <c r="B118" s="19"/>
      <c r="C118" s="19"/>
    </row>
    <row r="119" spans="2:3" x14ac:dyDescent="0.2">
      <c r="B119" s="19"/>
      <c r="C119" s="19"/>
    </row>
    <row r="120" spans="2:3" x14ac:dyDescent="0.2">
      <c r="B120" s="19"/>
      <c r="C120" s="19"/>
    </row>
    <row r="121" spans="2:3" x14ac:dyDescent="0.2">
      <c r="B121" s="19"/>
      <c r="C121" s="19"/>
    </row>
    <row r="122" spans="2:3" x14ac:dyDescent="0.2">
      <c r="B122" s="19"/>
      <c r="C122" s="19"/>
    </row>
    <row r="123" spans="2:3" x14ac:dyDescent="0.2">
      <c r="B123" s="19"/>
      <c r="C123" s="19"/>
    </row>
    <row r="124" spans="2:3" x14ac:dyDescent="0.2">
      <c r="B124" s="19"/>
      <c r="C124" s="19"/>
    </row>
    <row r="125" spans="2:3" x14ac:dyDescent="0.2">
      <c r="B125" s="19"/>
      <c r="C125" s="19"/>
    </row>
    <row r="126" spans="2:3" x14ac:dyDescent="0.2">
      <c r="B126" s="19"/>
      <c r="C126" s="19"/>
    </row>
    <row r="127" spans="2:3" x14ac:dyDescent="0.2">
      <c r="B127" s="19"/>
      <c r="C127" s="19"/>
    </row>
    <row r="128" spans="2:3" x14ac:dyDescent="0.2">
      <c r="B128" s="19"/>
      <c r="C128" s="19"/>
    </row>
    <row r="129" spans="2:3" x14ac:dyDescent="0.2">
      <c r="B129" s="19"/>
      <c r="C129" s="19"/>
    </row>
    <row r="130" spans="2:3" x14ac:dyDescent="0.2">
      <c r="B130" s="19"/>
      <c r="C130" s="19"/>
    </row>
    <row r="131" spans="2:3" x14ac:dyDescent="0.2">
      <c r="B131" s="19"/>
      <c r="C131" s="19"/>
    </row>
    <row r="132" spans="2:3" x14ac:dyDescent="0.2">
      <c r="B132" s="19"/>
      <c r="C132" s="19"/>
    </row>
    <row r="133" spans="2:3" x14ac:dyDescent="0.2">
      <c r="B133" s="19"/>
      <c r="C133" s="19"/>
    </row>
    <row r="134" spans="2:3" x14ac:dyDescent="0.2">
      <c r="B134" s="19"/>
      <c r="C134" s="19"/>
    </row>
    <row r="135" spans="2:3" x14ac:dyDescent="0.2">
      <c r="B135" s="19"/>
      <c r="C135" s="19"/>
    </row>
    <row r="136" spans="2:3" x14ac:dyDescent="0.2">
      <c r="B136" s="19"/>
      <c r="C136" s="19"/>
    </row>
    <row r="137" spans="2:3" x14ac:dyDescent="0.2">
      <c r="B137" s="19"/>
      <c r="C137" s="19"/>
    </row>
    <row r="138" spans="2:3" x14ac:dyDescent="0.2">
      <c r="B138" s="19"/>
      <c r="C138" s="19"/>
    </row>
    <row r="139" spans="2:3" x14ac:dyDescent="0.2">
      <c r="B139" s="19"/>
      <c r="C139" s="19"/>
    </row>
    <row r="140" spans="2:3" x14ac:dyDescent="0.2">
      <c r="B140" s="19"/>
      <c r="C140" s="19"/>
    </row>
    <row r="141" spans="2:3" x14ac:dyDescent="0.2">
      <c r="B141" s="19"/>
      <c r="C141" s="19"/>
    </row>
    <row r="142" spans="2:3" x14ac:dyDescent="0.2">
      <c r="B142" s="19"/>
      <c r="C142" s="19"/>
    </row>
    <row r="143" spans="2:3" x14ac:dyDescent="0.2">
      <c r="B143" s="19"/>
      <c r="C143" s="19"/>
    </row>
    <row r="144" spans="2:3" x14ac:dyDescent="0.2">
      <c r="B144" s="19"/>
      <c r="C144" s="19"/>
    </row>
    <row r="145" spans="2:3" x14ac:dyDescent="0.2">
      <c r="B145" s="19"/>
      <c r="C145" s="19"/>
    </row>
    <row r="146" spans="2:3" x14ac:dyDescent="0.2">
      <c r="B146" s="19"/>
      <c r="C146" s="19"/>
    </row>
    <row r="147" spans="2:3" x14ac:dyDescent="0.2">
      <c r="B147" s="19"/>
      <c r="C147" s="19"/>
    </row>
    <row r="148" spans="2:3" x14ac:dyDescent="0.2">
      <c r="B148" s="19"/>
      <c r="C148" s="19"/>
    </row>
    <row r="149" spans="2:3" x14ac:dyDescent="0.2">
      <c r="B149" s="19"/>
      <c r="C149" s="19"/>
    </row>
    <row r="150" spans="2:3" x14ac:dyDescent="0.2">
      <c r="B150" s="19"/>
      <c r="C150" s="19"/>
    </row>
    <row r="151" spans="2:3" x14ac:dyDescent="0.2">
      <c r="B151" s="19"/>
      <c r="C151" s="19"/>
    </row>
    <row r="152" spans="2:3" x14ac:dyDescent="0.2">
      <c r="B152" s="19"/>
      <c r="C152" s="19"/>
    </row>
    <row r="153" spans="2:3" x14ac:dyDescent="0.2">
      <c r="B153" s="19"/>
      <c r="C153" s="19"/>
    </row>
    <row r="154" spans="2:3" x14ac:dyDescent="0.2">
      <c r="B154" s="19"/>
      <c r="C154" s="19"/>
    </row>
    <row r="155" spans="2:3" x14ac:dyDescent="0.2">
      <c r="B155" s="19"/>
      <c r="C155" s="19"/>
    </row>
    <row r="156" spans="2:3" x14ac:dyDescent="0.2">
      <c r="B156" s="19"/>
      <c r="C156" s="19"/>
    </row>
    <row r="157" spans="2:3" x14ac:dyDescent="0.2">
      <c r="B157" s="19"/>
      <c r="C157" s="19"/>
    </row>
    <row r="158" spans="2:3" x14ac:dyDescent="0.2">
      <c r="B158" s="19"/>
      <c r="C158" s="19"/>
    </row>
    <row r="159" spans="2:3" x14ac:dyDescent="0.2">
      <c r="B159" s="19"/>
      <c r="C159" s="19"/>
    </row>
    <row r="160" spans="2:3" x14ac:dyDescent="0.2">
      <c r="B160" s="19"/>
      <c r="C160" s="19"/>
    </row>
    <row r="161" spans="2:3" x14ac:dyDescent="0.2">
      <c r="B161" s="19"/>
      <c r="C161" s="19"/>
    </row>
    <row r="162" spans="2:3" x14ac:dyDescent="0.2">
      <c r="B162" s="19"/>
      <c r="C162" s="19"/>
    </row>
    <row r="163" spans="2:3" x14ac:dyDescent="0.2">
      <c r="B163" s="19"/>
      <c r="C163" s="19"/>
    </row>
    <row r="164" spans="2:3" x14ac:dyDescent="0.2">
      <c r="B164" s="19"/>
      <c r="C164" s="19"/>
    </row>
    <row r="165" spans="2:3" x14ac:dyDescent="0.2">
      <c r="B165" s="19"/>
      <c r="C165" s="19"/>
    </row>
    <row r="166" spans="2:3" x14ac:dyDescent="0.2">
      <c r="B166" s="19"/>
      <c r="C166" s="19"/>
    </row>
    <row r="167" spans="2:3" x14ac:dyDescent="0.2">
      <c r="B167" s="19"/>
      <c r="C167" s="19"/>
    </row>
    <row r="168" spans="2:3" x14ac:dyDescent="0.2">
      <c r="B168" s="19"/>
      <c r="C168" s="19"/>
    </row>
    <row r="169" spans="2:3" x14ac:dyDescent="0.2">
      <c r="B169" s="19"/>
      <c r="C169" s="19"/>
    </row>
    <row r="170" spans="2:3" x14ac:dyDescent="0.2">
      <c r="B170" s="19"/>
      <c r="C170" s="19"/>
    </row>
    <row r="171" spans="2:3" x14ac:dyDescent="0.2">
      <c r="B171" s="19"/>
      <c r="C171" s="19"/>
    </row>
    <row r="172" spans="2:3" x14ac:dyDescent="0.2">
      <c r="B172" s="19"/>
      <c r="C172" s="19"/>
    </row>
    <row r="173" spans="2:3" x14ac:dyDescent="0.2">
      <c r="B173" s="19"/>
      <c r="C173" s="19"/>
    </row>
    <row r="174" spans="2:3" x14ac:dyDescent="0.2">
      <c r="B174" s="19"/>
      <c r="C174" s="19"/>
    </row>
    <row r="175" spans="2:3" x14ac:dyDescent="0.2">
      <c r="B175" s="19"/>
      <c r="C175" s="19"/>
    </row>
    <row r="176" spans="2:3" x14ac:dyDescent="0.2">
      <c r="B176" s="19"/>
      <c r="C176" s="19"/>
    </row>
    <row r="177" spans="2:3" x14ac:dyDescent="0.2">
      <c r="B177" s="19"/>
      <c r="C177" s="19"/>
    </row>
    <row r="178" spans="2:3" x14ac:dyDescent="0.2">
      <c r="B178" s="19"/>
      <c r="C178" s="19"/>
    </row>
    <row r="179" spans="2:3" x14ac:dyDescent="0.2">
      <c r="B179" s="19"/>
      <c r="C179" s="19"/>
    </row>
    <row r="180" spans="2:3" x14ac:dyDescent="0.2">
      <c r="B180" s="19"/>
      <c r="C180" s="19"/>
    </row>
    <row r="181" spans="2:3" x14ac:dyDescent="0.2">
      <c r="B181" s="19"/>
      <c r="C181" s="19"/>
    </row>
    <row r="182" spans="2:3" x14ac:dyDescent="0.2">
      <c r="B182" s="19"/>
      <c r="C182" s="19"/>
    </row>
    <row r="183" spans="2:3" x14ac:dyDescent="0.2">
      <c r="B183" s="19"/>
      <c r="C183" s="19"/>
    </row>
    <row r="184" spans="2:3" x14ac:dyDescent="0.2">
      <c r="B184" s="19"/>
      <c r="C184" s="19"/>
    </row>
    <row r="185" spans="2:3" x14ac:dyDescent="0.2">
      <c r="B185" s="19"/>
      <c r="C185" s="19"/>
    </row>
    <row r="186" spans="2:3" x14ac:dyDescent="0.2">
      <c r="B186" s="19"/>
      <c r="C186" s="19"/>
    </row>
    <row r="187" spans="2:3" x14ac:dyDescent="0.2">
      <c r="B187" s="19"/>
      <c r="C187" s="19"/>
    </row>
    <row r="188" spans="2:3" x14ac:dyDescent="0.2">
      <c r="B188" s="19"/>
      <c r="C188" s="19"/>
    </row>
    <row r="189" spans="2:3" x14ac:dyDescent="0.2">
      <c r="B189" s="19"/>
      <c r="C189" s="19"/>
    </row>
    <row r="190" spans="2:3" x14ac:dyDescent="0.2">
      <c r="B190" s="19"/>
      <c r="C190" s="19"/>
    </row>
    <row r="191" spans="2:3" x14ac:dyDescent="0.2">
      <c r="B191" s="19"/>
      <c r="C191" s="19"/>
    </row>
    <row r="192" spans="2:3" x14ac:dyDescent="0.2">
      <c r="B192" s="19"/>
      <c r="C192" s="19"/>
    </row>
    <row r="193" spans="2:3" x14ac:dyDescent="0.2">
      <c r="B193" s="19"/>
      <c r="C193" s="19"/>
    </row>
    <row r="194" spans="2:3" x14ac:dyDescent="0.2">
      <c r="B194" s="19"/>
      <c r="C194" s="19"/>
    </row>
    <row r="195" spans="2:3" x14ac:dyDescent="0.2">
      <c r="B195" s="19"/>
      <c r="C195" s="19"/>
    </row>
    <row r="196" spans="2:3" x14ac:dyDescent="0.2">
      <c r="B196" s="19"/>
      <c r="C196" s="19"/>
    </row>
    <row r="197" spans="2:3" x14ac:dyDescent="0.2">
      <c r="B197" s="19"/>
      <c r="C197" s="19"/>
    </row>
    <row r="198" spans="2:3" x14ac:dyDescent="0.2">
      <c r="B198" s="19"/>
      <c r="C198" s="19"/>
    </row>
    <row r="199" spans="2:3" x14ac:dyDescent="0.2">
      <c r="B199" s="19"/>
      <c r="C199" s="19"/>
    </row>
    <row r="200" spans="2:3" x14ac:dyDescent="0.2">
      <c r="B200" s="19"/>
      <c r="C200" s="19"/>
    </row>
    <row r="201" spans="2:3" x14ac:dyDescent="0.2">
      <c r="B201" s="19"/>
      <c r="C201" s="19"/>
    </row>
    <row r="202" spans="2:3" x14ac:dyDescent="0.2">
      <c r="B202" s="19"/>
      <c r="C202" s="19"/>
    </row>
    <row r="203" spans="2:3" x14ac:dyDescent="0.2">
      <c r="B203" s="19"/>
      <c r="C203" s="19"/>
    </row>
    <row r="204" spans="2:3" x14ac:dyDescent="0.2">
      <c r="B204" s="19"/>
      <c r="C204" s="19"/>
    </row>
    <row r="205" spans="2:3" x14ac:dyDescent="0.2">
      <c r="B205" s="19"/>
      <c r="C205" s="19"/>
    </row>
    <row r="206" spans="2:3" x14ac:dyDescent="0.2">
      <c r="B206" s="19"/>
      <c r="C206" s="19"/>
    </row>
    <row r="207" spans="2:3" x14ac:dyDescent="0.2">
      <c r="B207" s="19"/>
      <c r="C207" s="19"/>
    </row>
    <row r="208" spans="2:3" x14ac:dyDescent="0.2">
      <c r="B208" s="19"/>
      <c r="C208" s="19"/>
    </row>
    <row r="209" spans="2:3" x14ac:dyDescent="0.2">
      <c r="B209" s="19"/>
      <c r="C209" s="19"/>
    </row>
    <row r="210" spans="2:3" x14ac:dyDescent="0.2">
      <c r="B210" s="19"/>
      <c r="C210" s="19"/>
    </row>
    <row r="211" spans="2:3" x14ac:dyDescent="0.2">
      <c r="B211" s="19"/>
      <c r="C211" s="19"/>
    </row>
    <row r="212" spans="2:3" x14ac:dyDescent="0.2">
      <c r="B212" s="19"/>
      <c r="C212" s="19"/>
    </row>
    <row r="213" spans="2:3" x14ac:dyDescent="0.2">
      <c r="B213" s="19"/>
      <c r="C213" s="19"/>
    </row>
    <row r="214" spans="2:3" x14ac:dyDescent="0.2">
      <c r="B214" s="19"/>
      <c r="C214" s="19"/>
    </row>
    <row r="215" spans="2:3" x14ac:dyDescent="0.2">
      <c r="B215" s="19"/>
      <c r="C215" s="19"/>
    </row>
    <row r="216" spans="2:3" x14ac:dyDescent="0.2">
      <c r="B216" s="19"/>
      <c r="C216" s="19"/>
    </row>
    <row r="217" spans="2:3" x14ac:dyDescent="0.2">
      <c r="B217" s="19"/>
      <c r="C217" s="19"/>
    </row>
    <row r="218" spans="2:3" x14ac:dyDescent="0.2">
      <c r="B218" s="19"/>
      <c r="C218" s="19"/>
    </row>
    <row r="219" spans="2:3" x14ac:dyDescent="0.2">
      <c r="B219" s="19"/>
      <c r="C219" s="19"/>
    </row>
    <row r="220" spans="2:3" x14ac:dyDescent="0.2">
      <c r="B220" s="19"/>
      <c r="C220" s="19"/>
    </row>
    <row r="221" spans="2:3" x14ac:dyDescent="0.2">
      <c r="B221" s="19"/>
      <c r="C221" s="19"/>
    </row>
    <row r="222" spans="2:3" x14ac:dyDescent="0.2">
      <c r="B222" s="19"/>
      <c r="C222" s="19"/>
    </row>
    <row r="223" spans="2:3" x14ac:dyDescent="0.2">
      <c r="B223" s="19"/>
      <c r="C223" s="19"/>
    </row>
    <row r="224" spans="2:3" x14ac:dyDescent="0.2">
      <c r="B224" s="19"/>
      <c r="C224" s="19"/>
    </row>
    <row r="225" spans="2:3" x14ac:dyDescent="0.2">
      <c r="B225" s="19"/>
      <c r="C225" s="19"/>
    </row>
    <row r="226" spans="2:3" x14ac:dyDescent="0.2">
      <c r="B226" s="19"/>
      <c r="C226" s="19"/>
    </row>
    <row r="227" spans="2:3" x14ac:dyDescent="0.2">
      <c r="B227" s="19"/>
      <c r="C227" s="19"/>
    </row>
    <row r="228" spans="2:3" x14ac:dyDescent="0.2">
      <c r="B228" s="19"/>
      <c r="C228" s="19"/>
    </row>
    <row r="229" spans="2:3" x14ac:dyDescent="0.2">
      <c r="B229" s="19"/>
      <c r="C229" s="19"/>
    </row>
    <row r="230" spans="2:3" x14ac:dyDescent="0.2">
      <c r="B230" s="19"/>
      <c r="C230" s="19"/>
    </row>
    <row r="231" spans="2:3" x14ac:dyDescent="0.2">
      <c r="B231" s="19"/>
      <c r="C231" s="19"/>
    </row>
    <row r="232" spans="2:3" x14ac:dyDescent="0.2">
      <c r="B232" s="19"/>
      <c r="C232" s="19"/>
    </row>
    <row r="233" spans="2:3" x14ac:dyDescent="0.2">
      <c r="B233" s="19"/>
      <c r="C233" s="19"/>
    </row>
    <row r="234" spans="2:3" x14ac:dyDescent="0.2">
      <c r="B234" s="19"/>
      <c r="C234" s="19"/>
    </row>
    <row r="235" spans="2:3" x14ac:dyDescent="0.2">
      <c r="B235" s="19"/>
      <c r="C235" s="19"/>
    </row>
    <row r="236" spans="2:3" x14ac:dyDescent="0.2">
      <c r="B236" s="19"/>
      <c r="C236" s="19"/>
    </row>
    <row r="237" spans="2:3" x14ac:dyDescent="0.2">
      <c r="B237" s="19"/>
      <c r="C237" s="19"/>
    </row>
    <row r="238" spans="2:3" x14ac:dyDescent="0.2">
      <c r="B238" s="19"/>
      <c r="C238" s="19"/>
    </row>
    <row r="239" spans="2:3" x14ac:dyDescent="0.2">
      <c r="B239" s="19"/>
      <c r="C239" s="19"/>
    </row>
    <row r="240" spans="2:3" x14ac:dyDescent="0.2">
      <c r="B240" s="19"/>
      <c r="C240" s="19"/>
    </row>
    <row r="241" spans="2:3" x14ac:dyDescent="0.2">
      <c r="B241" s="19"/>
      <c r="C241" s="19"/>
    </row>
    <row r="242" spans="2:3" x14ac:dyDescent="0.2">
      <c r="B242" s="19"/>
      <c r="C242" s="19"/>
    </row>
    <row r="243" spans="2:3" x14ac:dyDescent="0.2">
      <c r="B243" s="19"/>
      <c r="C243" s="19"/>
    </row>
    <row r="244" spans="2:3" x14ac:dyDescent="0.2">
      <c r="B244" s="19"/>
      <c r="C244" s="19"/>
    </row>
    <row r="245" spans="2:3" x14ac:dyDescent="0.2">
      <c r="B245" s="19"/>
      <c r="C245" s="19"/>
    </row>
    <row r="246" spans="2:3" x14ac:dyDescent="0.2">
      <c r="B246" s="19"/>
      <c r="C246" s="19"/>
    </row>
    <row r="247" spans="2:3" x14ac:dyDescent="0.2">
      <c r="B247" s="19"/>
      <c r="C247" s="19"/>
    </row>
    <row r="248" spans="2:3" x14ac:dyDescent="0.2">
      <c r="B248" s="19"/>
      <c r="C248" s="19"/>
    </row>
    <row r="249" spans="2:3" x14ac:dyDescent="0.2">
      <c r="B249" s="19"/>
      <c r="C249" s="19"/>
    </row>
    <row r="250" spans="2:3" x14ac:dyDescent="0.2">
      <c r="B250" s="19"/>
      <c r="C250" s="19"/>
    </row>
    <row r="251" spans="2:3" x14ac:dyDescent="0.2">
      <c r="B251" s="19"/>
      <c r="C251" s="19"/>
    </row>
    <row r="252" spans="2:3" x14ac:dyDescent="0.2">
      <c r="B252" s="19"/>
      <c r="C252" s="19"/>
    </row>
    <row r="253" spans="2:3" x14ac:dyDescent="0.2">
      <c r="B253" s="19"/>
      <c r="C253" s="19"/>
    </row>
    <row r="254" spans="2:3" x14ac:dyDescent="0.2">
      <c r="B254" s="19"/>
      <c r="C254" s="19"/>
    </row>
    <row r="255" spans="2:3" x14ac:dyDescent="0.2">
      <c r="B255" s="19"/>
      <c r="C255" s="19"/>
    </row>
    <row r="256" spans="2:3" x14ac:dyDescent="0.2">
      <c r="B256" s="19"/>
      <c r="C256" s="19"/>
    </row>
    <row r="257" spans="2:3" x14ac:dyDescent="0.2">
      <c r="B257" s="19"/>
      <c r="C257" s="19"/>
    </row>
    <row r="258" spans="2:3" x14ac:dyDescent="0.2">
      <c r="B258" s="19"/>
      <c r="C258" s="19"/>
    </row>
    <row r="259" spans="2:3" x14ac:dyDescent="0.2">
      <c r="B259" s="19"/>
      <c r="C259" s="19"/>
    </row>
    <row r="260" spans="2:3" x14ac:dyDescent="0.2">
      <c r="B260" s="19"/>
      <c r="C260" s="19"/>
    </row>
    <row r="261" spans="2:3" x14ac:dyDescent="0.2">
      <c r="B261" s="19"/>
      <c r="C261" s="19"/>
    </row>
    <row r="262" spans="2:3" x14ac:dyDescent="0.2">
      <c r="B262" s="19"/>
      <c r="C262" s="19"/>
    </row>
    <row r="263" spans="2:3" x14ac:dyDescent="0.2">
      <c r="B263" s="19"/>
      <c r="C263" s="19"/>
    </row>
    <row r="264" spans="2:3" x14ac:dyDescent="0.2">
      <c r="B264" s="19"/>
      <c r="C264" s="19"/>
    </row>
    <row r="265" spans="2:3" x14ac:dyDescent="0.2">
      <c r="B265" s="19"/>
      <c r="C265" s="19"/>
    </row>
    <row r="266" spans="2:3" x14ac:dyDescent="0.2">
      <c r="B266" s="19"/>
      <c r="C266" s="19"/>
    </row>
    <row r="267" spans="2:3" x14ac:dyDescent="0.2">
      <c r="B267" s="19"/>
      <c r="C267" s="19"/>
    </row>
    <row r="268" spans="2:3" x14ac:dyDescent="0.2">
      <c r="B268" s="19"/>
      <c r="C268" s="19"/>
    </row>
    <row r="269" spans="2:3" x14ac:dyDescent="0.2">
      <c r="B269" s="19"/>
      <c r="C269" s="19"/>
    </row>
    <row r="270" spans="2:3" x14ac:dyDescent="0.2">
      <c r="B270" s="19"/>
      <c r="C270" s="19"/>
    </row>
    <row r="271" spans="2:3" x14ac:dyDescent="0.2">
      <c r="B271" s="19"/>
      <c r="C271" s="19"/>
    </row>
    <row r="272" spans="2:3" x14ac:dyDescent="0.2">
      <c r="B272" s="19"/>
      <c r="C272" s="19"/>
    </row>
    <row r="273" spans="2:3" x14ac:dyDescent="0.2">
      <c r="B273" s="19"/>
      <c r="C273" s="19"/>
    </row>
    <row r="274" spans="2:3" x14ac:dyDescent="0.2">
      <c r="B274" s="19"/>
      <c r="C274" s="19"/>
    </row>
    <row r="275" spans="2:3" x14ac:dyDescent="0.2">
      <c r="B275" s="19"/>
      <c r="C275" s="19"/>
    </row>
    <row r="276" spans="2:3" x14ac:dyDescent="0.2">
      <c r="B276" s="19"/>
      <c r="C276" s="19"/>
    </row>
    <row r="277" spans="2:3" x14ac:dyDescent="0.2">
      <c r="B277" s="19"/>
      <c r="C277" s="19"/>
    </row>
    <row r="278" spans="2:3" x14ac:dyDescent="0.2">
      <c r="B278" s="19"/>
      <c r="C278" s="19"/>
    </row>
    <row r="279" spans="2:3" x14ac:dyDescent="0.2">
      <c r="B279" s="19"/>
      <c r="C279" s="19"/>
    </row>
    <row r="280" spans="2:3" x14ac:dyDescent="0.2">
      <c r="B280" s="19"/>
      <c r="C280" s="19"/>
    </row>
    <row r="281" spans="2:3" x14ac:dyDescent="0.2">
      <c r="B281" s="19"/>
      <c r="C281" s="19"/>
    </row>
    <row r="282" spans="2:3" x14ac:dyDescent="0.2">
      <c r="B282" s="19"/>
      <c r="C282" s="19"/>
    </row>
    <row r="283" spans="2:3" x14ac:dyDescent="0.2">
      <c r="B283" s="19"/>
      <c r="C283" s="19"/>
    </row>
    <row r="284" spans="2:3" x14ac:dyDescent="0.2">
      <c r="B284" s="19"/>
      <c r="C284" s="19"/>
    </row>
    <row r="285" spans="2:3" x14ac:dyDescent="0.2">
      <c r="B285" s="19"/>
      <c r="C285" s="19"/>
    </row>
    <row r="286" spans="2:3" x14ac:dyDescent="0.2">
      <c r="B286" s="19"/>
      <c r="C286" s="19"/>
    </row>
    <row r="287" spans="2:3" x14ac:dyDescent="0.2">
      <c r="B287" s="19"/>
      <c r="C287" s="19"/>
    </row>
    <row r="288" spans="2:3" x14ac:dyDescent="0.2">
      <c r="B288" s="19"/>
      <c r="C288" s="19"/>
    </row>
    <row r="289" spans="2:3" x14ac:dyDescent="0.2">
      <c r="B289" s="19"/>
      <c r="C289" s="19"/>
    </row>
    <row r="290" spans="2:3" x14ac:dyDescent="0.2">
      <c r="B290" s="19"/>
      <c r="C290" s="19"/>
    </row>
    <row r="291" spans="2:3" x14ac:dyDescent="0.2">
      <c r="B291" s="19"/>
      <c r="C291" s="19"/>
    </row>
    <row r="292" spans="2:3" x14ac:dyDescent="0.2">
      <c r="B292" s="19"/>
      <c r="C292" s="19"/>
    </row>
    <row r="293" spans="2:3" x14ac:dyDescent="0.2">
      <c r="B293" s="19"/>
      <c r="C293" s="19"/>
    </row>
    <row r="294" spans="2:3" x14ac:dyDescent="0.2">
      <c r="B294" s="19"/>
      <c r="C294" s="19"/>
    </row>
    <row r="295" spans="2:3" x14ac:dyDescent="0.2">
      <c r="B295" s="19"/>
      <c r="C295" s="19"/>
    </row>
    <row r="296" spans="2:3" x14ac:dyDescent="0.2">
      <c r="B296" s="19"/>
      <c r="C296" s="19"/>
    </row>
    <row r="297" spans="2:3" x14ac:dyDescent="0.2">
      <c r="B297" s="19"/>
      <c r="C297" s="19"/>
    </row>
    <row r="298" spans="2:3" x14ac:dyDescent="0.2">
      <c r="B298" s="19"/>
      <c r="C298" s="19"/>
    </row>
    <row r="299" spans="2:3" x14ac:dyDescent="0.2">
      <c r="B299" s="19"/>
      <c r="C299" s="19"/>
    </row>
    <row r="300" spans="2:3" x14ac:dyDescent="0.2">
      <c r="B300" s="19"/>
      <c r="C300" s="19"/>
    </row>
    <row r="301" spans="2:3" x14ac:dyDescent="0.2">
      <c r="B301" s="19"/>
      <c r="C301" s="19"/>
    </row>
    <row r="302" spans="2:3" x14ac:dyDescent="0.2">
      <c r="B302" s="19"/>
      <c r="C302" s="19"/>
    </row>
    <row r="303" spans="2:3" x14ac:dyDescent="0.2">
      <c r="B303" s="19"/>
      <c r="C303" s="19"/>
    </row>
    <row r="304" spans="2:3" x14ac:dyDescent="0.2">
      <c r="B304" s="19"/>
      <c r="C304" s="19"/>
    </row>
    <row r="305" spans="2:3" x14ac:dyDescent="0.2">
      <c r="B305" s="19"/>
      <c r="C305" s="19"/>
    </row>
    <row r="306" spans="2:3" x14ac:dyDescent="0.2">
      <c r="B306" s="19"/>
      <c r="C306" s="19"/>
    </row>
    <row r="307" spans="2:3" x14ac:dyDescent="0.2">
      <c r="B307" s="19"/>
      <c r="C307" s="19"/>
    </row>
    <row r="308" spans="2:3" x14ac:dyDescent="0.2">
      <c r="B308" s="19"/>
      <c r="C308" s="19"/>
    </row>
    <row r="309" spans="2:3" x14ac:dyDescent="0.2">
      <c r="B309" s="19"/>
      <c r="C309" s="19"/>
    </row>
    <row r="310" spans="2:3" x14ac:dyDescent="0.2">
      <c r="B310" s="19"/>
      <c r="C310" s="19"/>
    </row>
    <row r="311" spans="2:3" x14ac:dyDescent="0.2">
      <c r="B311" s="19"/>
      <c r="C311" s="19"/>
    </row>
    <row r="312" spans="2:3" x14ac:dyDescent="0.2">
      <c r="B312" s="19"/>
      <c r="C312" s="19"/>
    </row>
    <row r="313" spans="2:3" x14ac:dyDescent="0.2">
      <c r="B313" s="19"/>
      <c r="C313" s="19"/>
    </row>
    <row r="314" spans="2:3" x14ac:dyDescent="0.2">
      <c r="B314" s="19"/>
      <c r="C314" s="19"/>
    </row>
    <row r="315" spans="2:3" x14ac:dyDescent="0.2">
      <c r="B315" s="19"/>
      <c r="C315" s="19"/>
    </row>
    <row r="316" spans="2:3" x14ac:dyDescent="0.2">
      <c r="B316" s="19"/>
      <c r="C316" s="19"/>
    </row>
    <row r="317" spans="2:3" x14ac:dyDescent="0.2">
      <c r="B317" s="19"/>
      <c r="C317" s="19"/>
    </row>
    <row r="318" spans="2:3" x14ac:dyDescent="0.2">
      <c r="B318" s="19"/>
      <c r="C318" s="19"/>
    </row>
    <row r="319" spans="2:3" x14ac:dyDescent="0.2">
      <c r="B319" s="19"/>
      <c r="C319" s="19"/>
    </row>
    <row r="320" spans="2:3" x14ac:dyDescent="0.2">
      <c r="B320" s="19"/>
      <c r="C320" s="19"/>
    </row>
    <row r="321" spans="2:3" x14ac:dyDescent="0.2">
      <c r="B321" s="19"/>
      <c r="C321" s="19"/>
    </row>
    <row r="322" spans="2:3" x14ac:dyDescent="0.2">
      <c r="B322" s="19"/>
      <c r="C322" s="19"/>
    </row>
    <row r="323" spans="2:3" x14ac:dyDescent="0.2">
      <c r="B323" s="19"/>
      <c r="C323" s="19"/>
    </row>
    <row r="324" spans="2:3" x14ac:dyDescent="0.2">
      <c r="B324" s="19"/>
      <c r="C324" s="19"/>
    </row>
    <row r="325" spans="2:3" x14ac:dyDescent="0.2">
      <c r="B325" s="19"/>
      <c r="C325" s="19"/>
    </row>
    <row r="326" spans="2:3" x14ac:dyDescent="0.2">
      <c r="B326" s="19"/>
      <c r="C326" s="19"/>
    </row>
    <row r="327" spans="2:3" x14ac:dyDescent="0.2">
      <c r="B327" s="19"/>
      <c r="C327" s="19"/>
    </row>
    <row r="328" spans="2:3" x14ac:dyDescent="0.2">
      <c r="B328" s="19"/>
      <c r="C328" s="19"/>
    </row>
    <row r="329" spans="2:3" x14ac:dyDescent="0.2">
      <c r="B329" s="19"/>
      <c r="C329" s="19"/>
    </row>
    <row r="330" spans="2:3" x14ac:dyDescent="0.2">
      <c r="B330" s="19"/>
      <c r="C330" s="19"/>
    </row>
    <row r="331" spans="2:3" x14ac:dyDescent="0.2">
      <c r="B331" s="19"/>
      <c r="C331" s="19"/>
    </row>
    <row r="332" spans="2:3" x14ac:dyDescent="0.2">
      <c r="B332" s="19"/>
      <c r="C332" s="19"/>
    </row>
    <row r="333" spans="2:3" x14ac:dyDescent="0.2">
      <c r="B333" s="19"/>
      <c r="C333" s="19"/>
    </row>
    <row r="334" spans="2:3" x14ac:dyDescent="0.2">
      <c r="B334" s="19"/>
      <c r="C334" s="19"/>
    </row>
    <row r="335" spans="2:3" x14ac:dyDescent="0.2">
      <c r="B335" s="19"/>
      <c r="C335" s="19"/>
    </row>
    <row r="336" spans="2:3" x14ac:dyDescent="0.2">
      <c r="B336" s="19"/>
      <c r="C336" s="19"/>
    </row>
    <row r="337" spans="2:3" x14ac:dyDescent="0.2">
      <c r="B337" s="19"/>
      <c r="C337" s="19"/>
    </row>
    <row r="338" spans="2:3" x14ac:dyDescent="0.2">
      <c r="B338" s="19"/>
      <c r="C338" s="19"/>
    </row>
    <row r="339" spans="2:3" x14ac:dyDescent="0.2">
      <c r="B339" s="19"/>
      <c r="C339" s="19"/>
    </row>
    <row r="340" spans="2:3" x14ac:dyDescent="0.2">
      <c r="B340" s="19"/>
      <c r="C340" s="19"/>
    </row>
    <row r="341" spans="2:3" x14ac:dyDescent="0.2">
      <c r="B341" s="19"/>
      <c r="C341" s="19"/>
    </row>
    <row r="342" spans="2:3" x14ac:dyDescent="0.2">
      <c r="B342" s="19"/>
      <c r="C342" s="19"/>
    </row>
    <row r="343" spans="2:3" x14ac:dyDescent="0.2">
      <c r="B343" s="19"/>
      <c r="C343" s="19"/>
    </row>
    <row r="344" spans="2:3" x14ac:dyDescent="0.2">
      <c r="B344" s="19"/>
      <c r="C344" s="19"/>
    </row>
    <row r="345" spans="2:3" x14ac:dyDescent="0.2">
      <c r="B345" s="19"/>
      <c r="C345" s="19"/>
    </row>
    <row r="346" spans="2:3" x14ac:dyDescent="0.2">
      <c r="B346" s="19"/>
      <c r="C346" s="19"/>
    </row>
    <row r="347" spans="2:3" x14ac:dyDescent="0.2">
      <c r="B347" s="19"/>
      <c r="C347" s="19"/>
    </row>
    <row r="348" spans="2:3" x14ac:dyDescent="0.2">
      <c r="B348" s="19"/>
      <c r="C348" s="19"/>
    </row>
    <row r="349" spans="2:3" x14ac:dyDescent="0.2">
      <c r="B349" s="19"/>
      <c r="C349" s="19"/>
    </row>
    <row r="350" spans="2:3" x14ac:dyDescent="0.2">
      <c r="B350" s="19"/>
      <c r="C350" s="19"/>
    </row>
    <row r="351" spans="2:3" x14ac:dyDescent="0.2">
      <c r="B351" s="19"/>
      <c r="C351" s="19"/>
    </row>
    <row r="352" spans="2:3" x14ac:dyDescent="0.2">
      <c r="B352" s="19"/>
      <c r="C352" s="19"/>
    </row>
    <row r="353" spans="2:3" x14ac:dyDescent="0.2">
      <c r="B353" s="19"/>
      <c r="C353" s="19"/>
    </row>
    <row r="354" spans="2:3" x14ac:dyDescent="0.2">
      <c r="B354" s="19"/>
      <c r="C354" s="19"/>
    </row>
    <row r="355" spans="2:3" x14ac:dyDescent="0.2">
      <c r="B355" s="19"/>
      <c r="C355" s="19"/>
    </row>
    <row r="356" spans="2:3" x14ac:dyDescent="0.2">
      <c r="B356" s="19"/>
      <c r="C356" s="19"/>
    </row>
    <row r="357" spans="2:3" x14ac:dyDescent="0.2">
      <c r="B357" s="19"/>
      <c r="C357" s="19"/>
    </row>
    <row r="358" spans="2:3" x14ac:dyDescent="0.2">
      <c r="B358" s="19"/>
      <c r="C358" s="19"/>
    </row>
    <row r="359" spans="2:3" x14ac:dyDescent="0.2">
      <c r="B359" s="19"/>
      <c r="C359" s="19"/>
    </row>
    <row r="360" spans="2:3" x14ac:dyDescent="0.2">
      <c r="B360" s="19"/>
      <c r="C360" s="19"/>
    </row>
    <row r="361" spans="2:3" x14ac:dyDescent="0.2">
      <c r="B361" s="19"/>
      <c r="C361" s="19"/>
    </row>
    <row r="362" spans="2:3" x14ac:dyDescent="0.2">
      <c r="B362" s="19"/>
      <c r="C362" s="19"/>
    </row>
    <row r="363" spans="2:3" x14ac:dyDescent="0.2">
      <c r="B363" s="19"/>
      <c r="C363" s="19"/>
    </row>
    <row r="364" spans="2:3" x14ac:dyDescent="0.2">
      <c r="B364" s="19"/>
      <c r="C364" s="19"/>
    </row>
    <row r="365" spans="2:3" x14ac:dyDescent="0.2">
      <c r="B365" s="19"/>
      <c r="C365" s="19"/>
    </row>
    <row r="366" spans="2:3" x14ac:dyDescent="0.2">
      <c r="B366" s="19"/>
      <c r="C366" s="19"/>
    </row>
    <row r="367" spans="2:3" x14ac:dyDescent="0.2">
      <c r="B367" s="19"/>
      <c r="C367" s="19"/>
    </row>
    <row r="368" spans="2:3" x14ac:dyDescent="0.2">
      <c r="B368" s="19"/>
      <c r="C368" s="19"/>
    </row>
    <row r="369" spans="2:3" x14ac:dyDescent="0.2">
      <c r="B369" s="19"/>
      <c r="C369" s="19"/>
    </row>
    <row r="370" spans="2:3" x14ac:dyDescent="0.2">
      <c r="B370" s="19"/>
      <c r="C370" s="19"/>
    </row>
    <row r="371" spans="2:3" x14ac:dyDescent="0.2">
      <c r="B371" s="19"/>
      <c r="C371" s="19"/>
    </row>
    <row r="372" spans="2:3" x14ac:dyDescent="0.2">
      <c r="B372" s="19"/>
      <c r="C372" s="19"/>
    </row>
    <row r="373" spans="2:3" x14ac:dyDescent="0.2">
      <c r="B373" s="19"/>
      <c r="C373" s="19"/>
    </row>
    <row r="374" spans="2:3" x14ac:dyDescent="0.2">
      <c r="B374" s="19"/>
      <c r="C374" s="19"/>
    </row>
    <row r="375" spans="2:3" x14ac:dyDescent="0.2">
      <c r="B375" s="19"/>
      <c r="C375" s="19"/>
    </row>
    <row r="376" spans="2:3" x14ac:dyDescent="0.2">
      <c r="B376" s="19"/>
      <c r="C376" s="19"/>
    </row>
    <row r="377" spans="2:3" x14ac:dyDescent="0.2">
      <c r="B377" s="19"/>
      <c r="C377" s="19"/>
    </row>
    <row r="378" spans="2:3" x14ac:dyDescent="0.2">
      <c r="B378" s="19"/>
      <c r="C378" s="19"/>
    </row>
    <row r="379" spans="2:3" x14ac:dyDescent="0.2">
      <c r="B379" s="19"/>
      <c r="C379" s="19"/>
    </row>
    <row r="380" spans="2:3" x14ac:dyDescent="0.2">
      <c r="B380" s="19"/>
      <c r="C380" s="19"/>
    </row>
    <row r="381" spans="2:3" x14ac:dyDescent="0.2">
      <c r="B381" s="19"/>
      <c r="C381" s="19"/>
    </row>
    <row r="382" spans="2:3" x14ac:dyDescent="0.2">
      <c r="B382" s="19"/>
      <c r="C382" s="19"/>
    </row>
    <row r="383" spans="2:3" x14ac:dyDescent="0.2">
      <c r="B383" s="19"/>
      <c r="C383" s="19"/>
    </row>
    <row r="384" spans="2:3" x14ac:dyDescent="0.2">
      <c r="B384" s="19"/>
      <c r="C384" s="19"/>
    </row>
    <row r="385" spans="2:3" x14ac:dyDescent="0.2">
      <c r="B385" s="19"/>
      <c r="C385" s="19"/>
    </row>
    <row r="386" spans="2:3" x14ac:dyDescent="0.2">
      <c r="B386" s="19"/>
      <c r="C386" s="19"/>
    </row>
    <row r="387" spans="2:3" x14ac:dyDescent="0.2">
      <c r="B387" s="19"/>
      <c r="C387" s="19"/>
    </row>
    <row r="388" spans="2:3" x14ac:dyDescent="0.2">
      <c r="B388" s="19"/>
      <c r="C388" s="19"/>
    </row>
    <row r="389" spans="2:3" x14ac:dyDescent="0.2">
      <c r="B389" s="19"/>
      <c r="C389" s="19"/>
    </row>
    <row r="390" spans="2:3" x14ac:dyDescent="0.2">
      <c r="B390" s="19"/>
      <c r="C390" s="19"/>
    </row>
    <row r="391" spans="2:3" x14ac:dyDescent="0.2">
      <c r="B391" s="19"/>
      <c r="C391" s="19"/>
    </row>
    <row r="392" spans="2:3" x14ac:dyDescent="0.2">
      <c r="B392" s="19"/>
      <c r="C392" s="19"/>
    </row>
    <row r="393" spans="2:3" x14ac:dyDescent="0.2">
      <c r="B393" s="19"/>
      <c r="C393" s="19"/>
    </row>
    <row r="394" spans="2:3" x14ac:dyDescent="0.2">
      <c r="B394" s="19"/>
      <c r="C394" s="19"/>
    </row>
    <row r="395" spans="2:3" x14ac:dyDescent="0.2">
      <c r="B395" s="19"/>
      <c r="C395" s="19"/>
    </row>
    <row r="396" spans="2:3" x14ac:dyDescent="0.2">
      <c r="B396" s="19"/>
      <c r="C396" s="19"/>
    </row>
    <row r="397" spans="2:3" x14ac:dyDescent="0.2">
      <c r="B397" s="19"/>
      <c r="C397" s="19"/>
    </row>
    <row r="398" spans="2:3" x14ac:dyDescent="0.2">
      <c r="B398" s="19"/>
      <c r="C398" s="19"/>
    </row>
    <row r="399" spans="2:3" x14ac:dyDescent="0.2">
      <c r="B399" s="19"/>
      <c r="C399" s="19"/>
    </row>
    <row r="400" spans="2:3" x14ac:dyDescent="0.2">
      <c r="B400" s="19"/>
      <c r="C400" s="19"/>
    </row>
    <row r="401" spans="2:3" x14ac:dyDescent="0.2">
      <c r="B401" s="19"/>
      <c r="C401" s="19"/>
    </row>
    <row r="402" spans="2:3" x14ac:dyDescent="0.2">
      <c r="B402" s="19"/>
      <c r="C402" s="19"/>
    </row>
    <row r="403" spans="2:3" x14ac:dyDescent="0.2">
      <c r="B403" s="19"/>
      <c r="C403" s="19"/>
    </row>
    <row r="404" spans="2:3" x14ac:dyDescent="0.2">
      <c r="B404" s="19"/>
      <c r="C404" s="19"/>
    </row>
    <row r="405" spans="2:3" x14ac:dyDescent="0.2">
      <c r="B405" s="19"/>
      <c r="C405" s="19"/>
    </row>
    <row r="406" spans="2:3" x14ac:dyDescent="0.2">
      <c r="B406" s="19"/>
      <c r="C406" s="19"/>
    </row>
    <row r="407" spans="2:3" x14ac:dyDescent="0.2">
      <c r="B407" s="19"/>
      <c r="C407" s="19"/>
    </row>
    <row r="408" spans="2:3" x14ac:dyDescent="0.2">
      <c r="B408" s="19"/>
      <c r="C408" s="19"/>
    </row>
    <row r="409" spans="2:3" x14ac:dyDescent="0.2">
      <c r="B409" s="19"/>
      <c r="C409" s="19"/>
    </row>
    <row r="410" spans="2:3" x14ac:dyDescent="0.2">
      <c r="B410" s="19"/>
      <c r="C410" s="19"/>
    </row>
    <row r="411" spans="2:3" x14ac:dyDescent="0.2">
      <c r="B411" s="19"/>
      <c r="C411" s="19"/>
    </row>
    <row r="412" spans="2:3" x14ac:dyDescent="0.2">
      <c r="B412" s="19"/>
      <c r="C412" s="19"/>
    </row>
    <row r="413" spans="2:3" x14ac:dyDescent="0.2">
      <c r="B413" s="19"/>
      <c r="C413" s="19"/>
    </row>
    <row r="414" spans="2:3" x14ac:dyDescent="0.2">
      <c r="B414" s="19"/>
      <c r="C414" s="19"/>
    </row>
    <row r="415" spans="2:3" x14ac:dyDescent="0.2">
      <c r="B415" s="19"/>
      <c r="C415" s="19"/>
    </row>
    <row r="416" spans="2:3" x14ac:dyDescent="0.2">
      <c r="B416" s="19"/>
      <c r="C416" s="19"/>
    </row>
    <row r="417" spans="2:3" x14ac:dyDescent="0.2">
      <c r="B417" s="19"/>
      <c r="C417" s="19"/>
    </row>
    <row r="418" spans="2:3" x14ac:dyDescent="0.2">
      <c r="B418" s="19"/>
      <c r="C418" s="19"/>
    </row>
    <row r="419" spans="2:3" x14ac:dyDescent="0.2">
      <c r="B419" s="19"/>
      <c r="C419" s="19"/>
    </row>
    <row r="420" spans="2:3" x14ac:dyDescent="0.2">
      <c r="B420" s="19"/>
      <c r="C420" s="19"/>
    </row>
    <row r="421" spans="2:3" x14ac:dyDescent="0.2">
      <c r="B421" s="19"/>
      <c r="C421" s="19"/>
    </row>
    <row r="422" spans="2:3" x14ac:dyDescent="0.2">
      <c r="B422" s="19"/>
      <c r="C422" s="19"/>
    </row>
    <row r="423" spans="2:3" x14ac:dyDescent="0.2">
      <c r="B423" s="19"/>
      <c r="C423" s="19"/>
    </row>
    <row r="424" spans="2:3" x14ac:dyDescent="0.2">
      <c r="B424" s="19"/>
      <c r="C424" s="19"/>
    </row>
    <row r="425" spans="2:3" x14ac:dyDescent="0.2">
      <c r="B425" s="19"/>
      <c r="C425" s="19"/>
    </row>
    <row r="426" spans="2:3" x14ac:dyDescent="0.2">
      <c r="B426" s="19"/>
      <c r="C426" s="19"/>
    </row>
    <row r="427" spans="2:3" x14ac:dyDescent="0.2">
      <c r="B427" s="19"/>
      <c r="C427" s="19"/>
    </row>
    <row r="428" spans="2:3" x14ac:dyDescent="0.2">
      <c r="B428" s="19"/>
      <c r="C428" s="19"/>
    </row>
    <row r="429" spans="2:3" x14ac:dyDescent="0.2">
      <c r="B429" s="19"/>
      <c r="C429" s="19"/>
    </row>
    <row r="430" spans="2:3" x14ac:dyDescent="0.2">
      <c r="B430" s="19"/>
      <c r="C430" s="19"/>
    </row>
    <row r="431" spans="2:3" x14ac:dyDescent="0.2">
      <c r="B431" s="19"/>
      <c r="C431" s="19"/>
    </row>
    <row r="432" spans="2:3" x14ac:dyDescent="0.2">
      <c r="B432" s="19"/>
      <c r="C432" s="19"/>
    </row>
    <row r="433" spans="2:3" x14ac:dyDescent="0.2">
      <c r="B433" s="19"/>
      <c r="C433" s="19"/>
    </row>
    <row r="434" spans="2:3" x14ac:dyDescent="0.2">
      <c r="B434" s="19"/>
      <c r="C434" s="19"/>
    </row>
    <row r="435" spans="2:3" x14ac:dyDescent="0.2">
      <c r="B435" s="19"/>
      <c r="C435" s="19"/>
    </row>
    <row r="436" spans="2:3" x14ac:dyDescent="0.2">
      <c r="B436" s="19"/>
      <c r="C436" s="19"/>
    </row>
    <row r="437" spans="2:3" x14ac:dyDescent="0.2">
      <c r="B437" s="19"/>
      <c r="C437" s="19"/>
    </row>
    <row r="438" spans="2:3" x14ac:dyDescent="0.2">
      <c r="B438" s="19"/>
      <c r="C438" s="19"/>
    </row>
    <row r="439" spans="2:3" x14ac:dyDescent="0.2">
      <c r="B439" s="19"/>
      <c r="C439" s="19"/>
    </row>
    <row r="440" spans="2:3" x14ac:dyDescent="0.2">
      <c r="B440" s="19"/>
      <c r="C440" s="19"/>
    </row>
    <row r="441" spans="2:3" x14ac:dyDescent="0.2">
      <c r="B441" s="19"/>
      <c r="C441" s="19"/>
    </row>
    <row r="442" spans="2:3" x14ac:dyDescent="0.2">
      <c r="B442" s="19"/>
      <c r="C442" s="19"/>
    </row>
    <row r="443" spans="2:3" x14ac:dyDescent="0.2">
      <c r="B443" s="19"/>
      <c r="C443" s="19"/>
    </row>
    <row r="444" spans="2:3" x14ac:dyDescent="0.2">
      <c r="B444" s="19"/>
      <c r="C444" s="19"/>
    </row>
    <row r="445" spans="2:3" x14ac:dyDescent="0.2">
      <c r="B445" s="19"/>
      <c r="C445" s="19"/>
    </row>
    <row r="446" spans="2:3" x14ac:dyDescent="0.2">
      <c r="B446" s="19"/>
      <c r="C446" s="19"/>
    </row>
    <row r="447" spans="2:3" x14ac:dyDescent="0.2">
      <c r="B447" s="19"/>
      <c r="C447" s="19"/>
    </row>
    <row r="448" spans="2:3" x14ac:dyDescent="0.2">
      <c r="B448" s="19"/>
      <c r="C448" s="19"/>
    </row>
    <row r="449" spans="2:3" x14ac:dyDescent="0.2">
      <c r="B449" s="19"/>
      <c r="C449" s="19"/>
    </row>
    <row r="450" spans="2:3" x14ac:dyDescent="0.2">
      <c r="B450" s="19"/>
      <c r="C450" s="19"/>
    </row>
    <row r="451" spans="2:3" x14ac:dyDescent="0.2">
      <c r="B451" s="19"/>
      <c r="C451" s="19"/>
    </row>
    <row r="452" spans="2:3" x14ac:dyDescent="0.2">
      <c r="B452" s="19"/>
      <c r="C452" s="19"/>
    </row>
    <row r="453" spans="2:3" x14ac:dyDescent="0.2">
      <c r="B453" s="19"/>
      <c r="C453" s="19"/>
    </row>
    <row r="454" spans="2:3" x14ac:dyDescent="0.2">
      <c r="B454" s="19"/>
      <c r="C454" s="19"/>
    </row>
    <row r="455" spans="2:3" x14ac:dyDescent="0.2">
      <c r="B455" s="19"/>
      <c r="C455" s="19"/>
    </row>
    <row r="456" spans="2:3" x14ac:dyDescent="0.2">
      <c r="B456" s="19"/>
      <c r="C456" s="19"/>
    </row>
    <row r="457" spans="2:3" x14ac:dyDescent="0.2">
      <c r="B457" s="19"/>
      <c r="C457" s="19"/>
    </row>
    <row r="458" spans="2:3" x14ac:dyDescent="0.2">
      <c r="B458" s="19"/>
      <c r="C458" s="19"/>
    </row>
    <row r="459" spans="2:3" x14ac:dyDescent="0.2">
      <c r="B459" s="19"/>
      <c r="C459" s="19"/>
    </row>
    <row r="460" spans="2:3" x14ac:dyDescent="0.2">
      <c r="B460" s="19"/>
      <c r="C460" s="19"/>
    </row>
    <row r="461" spans="2:3" x14ac:dyDescent="0.2">
      <c r="B461" s="19"/>
      <c r="C461" s="19"/>
    </row>
    <row r="462" spans="2:3" x14ac:dyDescent="0.2">
      <c r="B462" s="19"/>
      <c r="C462" s="19"/>
    </row>
    <row r="463" spans="2:3" x14ac:dyDescent="0.2">
      <c r="B463" s="19"/>
      <c r="C463" s="19"/>
    </row>
    <row r="464" spans="2:3" x14ac:dyDescent="0.2">
      <c r="B464" s="19"/>
      <c r="C464" s="19"/>
    </row>
    <row r="465" spans="2:3" x14ac:dyDescent="0.2">
      <c r="B465" s="19"/>
      <c r="C465" s="19"/>
    </row>
    <row r="466" spans="2:3" x14ac:dyDescent="0.2">
      <c r="B466" s="19"/>
      <c r="C466" s="19"/>
    </row>
    <row r="467" spans="2:3" x14ac:dyDescent="0.2">
      <c r="B467" s="19"/>
      <c r="C467" s="19"/>
    </row>
    <row r="468" spans="2:3" x14ac:dyDescent="0.2">
      <c r="B468" s="19"/>
      <c r="C468" s="19"/>
    </row>
    <row r="469" spans="2:3" x14ac:dyDescent="0.2">
      <c r="B469" s="19"/>
      <c r="C469" s="19"/>
    </row>
    <row r="470" spans="2:3" x14ac:dyDescent="0.2">
      <c r="B470" s="19"/>
      <c r="C470" s="19"/>
    </row>
    <row r="471" spans="2:3" x14ac:dyDescent="0.2">
      <c r="B471" s="19"/>
      <c r="C471" s="19"/>
    </row>
    <row r="472" spans="2:3" x14ac:dyDescent="0.2">
      <c r="B472" s="19"/>
      <c r="C472" s="19"/>
    </row>
    <row r="473" spans="2:3" x14ac:dyDescent="0.2">
      <c r="B473" s="19"/>
      <c r="C473" s="19"/>
    </row>
    <row r="474" spans="2:3" x14ac:dyDescent="0.2">
      <c r="B474" s="19"/>
      <c r="C474" s="19"/>
    </row>
    <row r="475" spans="2:3" x14ac:dyDescent="0.2">
      <c r="B475" s="19"/>
      <c r="C475" s="19"/>
    </row>
    <row r="476" spans="2:3" x14ac:dyDescent="0.2">
      <c r="B476" s="19"/>
      <c r="C476" s="19"/>
    </row>
    <row r="477" spans="2:3" x14ac:dyDescent="0.2">
      <c r="B477" s="19"/>
      <c r="C477" s="19"/>
    </row>
    <row r="478" spans="2:3" x14ac:dyDescent="0.2">
      <c r="B478" s="19"/>
      <c r="C478" s="19"/>
    </row>
    <row r="479" spans="2:3" x14ac:dyDescent="0.2">
      <c r="B479" s="19"/>
      <c r="C479" s="19"/>
    </row>
    <row r="480" spans="2:3" x14ac:dyDescent="0.2">
      <c r="B480" s="19"/>
      <c r="C480" s="19"/>
    </row>
    <row r="481" spans="2:3" x14ac:dyDescent="0.2">
      <c r="B481" s="19"/>
      <c r="C481" s="19"/>
    </row>
    <row r="482" spans="2:3" x14ac:dyDescent="0.2">
      <c r="B482" s="19"/>
      <c r="C482" s="19"/>
    </row>
    <row r="483" spans="2:3" x14ac:dyDescent="0.2">
      <c r="B483" s="19"/>
      <c r="C483" s="19"/>
    </row>
    <row r="484" spans="2:3" x14ac:dyDescent="0.2">
      <c r="B484" s="19"/>
      <c r="C484" s="19"/>
    </row>
    <row r="485" spans="2:3" x14ac:dyDescent="0.2">
      <c r="B485" s="19"/>
      <c r="C485" s="19"/>
    </row>
    <row r="486" spans="2:3" x14ac:dyDescent="0.2">
      <c r="B486" s="19"/>
      <c r="C486" s="19"/>
    </row>
    <row r="487" spans="2:3" x14ac:dyDescent="0.2">
      <c r="B487" s="19"/>
      <c r="C487" s="19"/>
    </row>
    <row r="488" spans="2:3" x14ac:dyDescent="0.2">
      <c r="B488" s="19"/>
      <c r="C488" s="19"/>
    </row>
    <row r="489" spans="2:3" x14ac:dyDescent="0.2">
      <c r="B489" s="19"/>
      <c r="C489" s="19"/>
    </row>
    <row r="490" spans="2:3" x14ac:dyDescent="0.2">
      <c r="B490" s="19"/>
      <c r="C490" s="19"/>
    </row>
    <row r="491" spans="2:3" x14ac:dyDescent="0.2">
      <c r="B491" s="19"/>
      <c r="C491" s="19"/>
    </row>
    <row r="492" spans="2:3" x14ac:dyDescent="0.2">
      <c r="B492" s="19"/>
      <c r="C492" s="19"/>
    </row>
    <row r="493" spans="2:3" x14ac:dyDescent="0.2">
      <c r="B493" s="19"/>
      <c r="C493" s="19"/>
    </row>
    <row r="494" spans="2:3" x14ac:dyDescent="0.2">
      <c r="B494" s="19"/>
      <c r="C494" s="19"/>
    </row>
    <row r="495" spans="2:3" x14ac:dyDescent="0.2">
      <c r="B495" s="19"/>
      <c r="C495" s="19"/>
    </row>
    <row r="496" spans="2:3" x14ac:dyDescent="0.2">
      <c r="B496" s="19"/>
      <c r="C496" s="19"/>
    </row>
    <row r="497" spans="2:3" x14ac:dyDescent="0.2">
      <c r="B497" s="19"/>
      <c r="C497" s="19"/>
    </row>
    <row r="498" spans="2:3" x14ac:dyDescent="0.2">
      <c r="B498" s="19"/>
      <c r="C498" s="19"/>
    </row>
    <row r="499" spans="2:3" x14ac:dyDescent="0.2">
      <c r="B499" s="19"/>
      <c r="C499" s="19"/>
    </row>
    <row r="500" spans="2:3" x14ac:dyDescent="0.2">
      <c r="B500" s="19"/>
      <c r="C500" s="19"/>
    </row>
    <row r="501" spans="2:3" x14ac:dyDescent="0.2">
      <c r="B501" s="19"/>
      <c r="C501" s="19"/>
    </row>
    <row r="502" spans="2:3" x14ac:dyDescent="0.2">
      <c r="B502" s="19"/>
      <c r="C502" s="19"/>
    </row>
    <row r="503" spans="2:3" x14ac:dyDescent="0.2">
      <c r="B503" s="19"/>
      <c r="C503" s="19"/>
    </row>
    <row r="504" spans="2:3" x14ac:dyDescent="0.2">
      <c r="B504" s="19"/>
      <c r="C504" s="19"/>
    </row>
    <row r="505" spans="2:3" x14ac:dyDescent="0.2">
      <c r="B505" s="19"/>
      <c r="C505" s="19"/>
    </row>
    <row r="506" spans="2:3" x14ac:dyDescent="0.2">
      <c r="B506" s="19"/>
      <c r="C506" s="19"/>
    </row>
    <row r="507" spans="2:3" x14ac:dyDescent="0.2">
      <c r="B507" s="19"/>
      <c r="C507" s="19"/>
    </row>
    <row r="508" spans="2:3" x14ac:dyDescent="0.2">
      <c r="B508" s="19"/>
      <c r="C508" s="19"/>
    </row>
    <row r="509" spans="2:3" x14ac:dyDescent="0.2">
      <c r="B509" s="19"/>
      <c r="C509" s="19"/>
    </row>
    <row r="510" spans="2:3" x14ac:dyDescent="0.2">
      <c r="B510" s="19"/>
      <c r="C510" s="19"/>
    </row>
    <row r="511" spans="2:3" x14ac:dyDescent="0.2">
      <c r="B511" s="19"/>
      <c r="C511" s="19"/>
    </row>
    <row r="512" spans="2:3" x14ac:dyDescent="0.2">
      <c r="B512" s="19"/>
      <c r="C512" s="19"/>
    </row>
    <row r="513" spans="2:3" x14ac:dyDescent="0.2">
      <c r="B513" s="19"/>
      <c r="C513" s="19"/>
    </row>
    <row r="514" spans="2:3" x14ac:dyDescent="0.2">
      <c r="B514" s="19"/>
      <c r="C514" s="19"/>
    </row>
    <row r="515" spans="2:3" x14ac:dyDescent="0.2">
      <c r="B515" s="19"/>
      <c r="C515" s="19"/>
    </row>
    <row r="516" spans="2:3" x14ac:dyDescent="0.2">
      <c r="B516" s="19"/>
      <c r="C516" s="19"/>
    </row>
    <row r="517" spans="2:3" x14ac:dyDescent="0.2">
      <c r="B517" s="19"/>
      <c r="C517" s="19"/>
    </row>
    <row r="518" spans="2:3" x14ac:dyDescent="0.2">
      <c r="B518" s="19"/>
      <c r="C518" s="19"/>
    </row>
    <row r="519" spans="2:3" x14ac:dyDescent="0.2">
      <c r="B519" s="19"/>
      <c r="C519" s="19"/>
    </row>
    <row r="520" spans="2:3" x14ac:dyDescent="0.2">
      <c r="B520" s="19"/>
      <c r="C520" s="19"/>
    </row>
    <row r="521" spans="2:3" x14ac:dyDescent="0.2">
      <c r="B521" s="19"/>
      <c r="C521" s="19"/>
    </row>
    <row r="522" spans="2:3" x14ac:dyDescent="0.2">
      <c r="B522" s="19"/>
      <c r="C522" s="19"/>
    </row>
    <row r="523" spans="2:3" x14ac:dyDescent="0.2">
      <c r="B523" s="19"/>
      <c r="C523" s="19"/>
    </row>
    <row r="524" spans="2:3" x14ac:dyDescent="0.2">
      <c r="B524" s="19"/>
      <c r="C524" s="19"/>
    </row>
    <row r="525" spans="2:3" x14ac:dyDescent="0.2">
      <c r="B525" s="19"/>
      <c r="C525" s="19"/>
    </row>
    <row r="526" spans="2:3" x14ac:dyDescent="0.2">
      <c r="B526" s="19"/>
      <c r="C526" s="19"/>
    </row>
    <row r="527" spans="2:3" x14ac:dyDescent="0.2">
      <c r="B527" s="19"/>
      <c r="C527" s="19"/>
    </row>
    <row r="528" spans="2:3" x14ac:dyDescent="0.2">
      <c r="B528" s="19"/>
      <c r="C528" s="19"/>
    </row>
    <row r="529" spans="2:3" x14ac:dyDescent="0.2">
      <c r="B529" s="19"/>
      <c r="C529" s="19"/>
    </row>
    <row r="530" spans="2:3" x14ac:dyDescent="0.2">
      <c r="B530" s="19"/>
      <c r="C530" s="19"/>
    </row>
    <row r="531" spans="2:3" x14ac:dyDescent="0.2">
      <c r="B531" s="19"/>
      <c r="C531" s="19"/>
    </row>
    <row r="532" spans="2:3" x14ac:dyDescent="0.2">
      <c r="B532" s="19"/>
      <c r="C532" s="19"/>
    </row>
    <row r="533" spans="2:3" x14ac:dyDescent="0.2">
      <c r="B533" s="19"/>
      <c r="C533" s="19"/>
    </row>
    <row r="534" spans="2:3" x14ac:dyDescent="0.2">
      <c r="B534" s="19"/>
      <c r="C534" s="19"/>
    </row>
    <row r="535" spans="2:3" x14ac:dyDescent="0.2">
      <c r="B535" s="19"/>
      <c r="C535" s="19"/>
    </row>
    <row r="536" spans="2:3" x14ac:dyDescent="0.2">
      <c r="B536" s="19"/>
      <c r="C536" s="19"/>
    </row>
    <row r="537" spans="2:3" x14ac:dyDescent="0.2">
      <c r="B537" s="19"/>
      <c r="C537" s="19"/>
    </row>
    <row r="538" spans="2:3" x14ac:dyDescent="0.2">
      <c r="B538" s="19"/>
      <c r="C538" s="19"/>
    </row>
    <row r="539" spans="2:3" x14ac:dyDescent="0.2">
      <c r="B539" s="19"/>
      <c r="C539" s="19"/>
    </row>
    <row r="540" spans="2:3" x14ac:dyDescent="0.2">
      <c r="B540" s="19"/>
      <c r="C540" s="19"/>
    </row>
    <row r="541" spans="2:3" x14ac:dyDescent="0.2">
      <c r="B541" s="19"/>
      <c r="C541" s="19"/>
    </row>
    <row r="542" spans="2:3" x14ac:dyDescent="0.2">
      <c r="B542" s="19"/>
      <c r="C542" s="19"/>
    </row>
    <row r="543" spans="2:3" x14ac:dyDescent="0.2">
      <c r="B543" s="19"/>
      <c r="C543" s="19"/>
    </row>
    <row r="544" spans="2:3" x14ac:dyDescent="0.2">
      <c r="B544" s="19"/>
      <c r="C544" s="19"/>
    </row>
    <row r="545" spans="2:3" x14ac:dyDescent="0.2">
      <c r="B545" s="19"/>
      <c r="C545" s="19"/>
    </row>
    <row r="546" spans="2:3" x14ac:dyDescent="0.2">
      <c r="B546" s="19"/>
      <c r="C546" s="19"/>
    </row>
    <row r="547" spans="2:3" x14ac:dyDescent="0.2">
      <c r="B547" s="19"/>
      <c r="C547" s="19"/>
    </row>
    <row r="548" spans="2:3" x14ac:dyDescent="0.2">
      <c r="B548" s="19"/>
      <c r="C548" s="19"/>
    </row>
    <row r="549" spans="2:3" x14ac:dyDescent="0.2">
      <c r="B549" s="19"/>
      <c r="C549" s="19"/>
    </row>
    <row r="550" spans="2:3" x14ac:dyDescent="0.2">
      <c r="B550" s="19"/>
      <c r="C550" s="19"/>
    </row>
    <row r="551" spans="2:3" x14ac:dyDescent="0.2">
      <c r="B551" s="19"/>
      <c r="C551" s="19"/>
    </row>
    <row r="552" spans="2:3" x14ac:dyDescent="0.2">
      <c r="B552" s="19"/>
      <c r="C552" s="19"/>
    </row>
    <row r="553" spans="2:3" x14ac:dyDescent="0.2">
      <c r="B553" s="19"/>
      <c r="C553" s="19"/>
    </row>
    <row r="554" spans="2:3" x14ac:dyDescent="0.2">
      <c r="B554" s="19"/>
      <c r="C554" s="19"/>
    </row>
    <row r="555" spans="2:3" x14ac:dyDescent="0.2">
      <c r="B555" s="19"/>
      <c r="C555" s="19"/>
    </row>
    <row r="556" spans="2:3" x14ac:dyDescent="0.2">
      <c r="B556" s="19"/>
      <c r="C556" s="19"/>
    </row>
    <row r="557" spans="2:3" x14ac:dyDescent="0.2">
      <c r="B557" s="19"/>
      <c r="C557" s="19"/>
    </row>
    <row r="558" spans="2:3" x14ac:dyDescent="0.2">
      <c r="B558" s="19"/>
      <c r="C558" s="19"/>
    </row>
    <row r="559" spans="2:3" x14ac:dyDescent="0.2">
      <c r="B559" s="19"/>
      <c r="C559" s="19"/>
    </row>
    <row r="560" spans="2:3" x14ac:dyDescent="0.2">
      <c r="B560" s="19"/>
      <c r="C560" s="19"/>
    </row>
    <row r="561" spans="2:3" x14ac:dyDescent="0.2">
      <c r="B561" s="19"/>
      <c r="C561" s="19"/>
    </row>
    <row r="562" spans="2:3" x14ac:dyDescent="0.2">
      <c r="B562" s="19"/>
      <c r="C562" s="19"/>
    </row>
    <row r="563" spans="2:3" x14ac:dyDescent="0.2">
      <c r="B563" s="19"/>
      <c r="C563" s="19"/>
    </row>
    <row r="564" spans="2:3" x14ac:dyDescent="0.2">
      <c r="B564" s="19"/>
      <c r="C564" s="19"/>
    </row>
    <row r="565" spans="2:3" x14ac:dyDescent="0.2">
      <c r="B565" s="19"/>
      <c r="C565" s="19"/>
    </row>
    <row r="566" spans="2:3" x14ac:dyDescent="0.2">
      <c r="B566" s="19"/>
      <c r="C566" s="19"/>
    </row>
    <row r="567" spans="2:3" x14ac:dyDescent="0.2">
      <c r="B567" s="19"/>
      <c r="C567" s="19"/>
    </row>
    <row r="568" spans="2:3" x14ac:dyDescent="0.2">
      <c r="B568" s="19"/>
      <c r="C568" s="19"/>
    </row>
    <row r="569" spans="2:3" x14ac:dyDescent="0.2">
      <c r="B569" s="19"/>
      <c r="C569" s="19"/>
    </row>
    <row r="570" spans="2:3" x14ac:dyDescent="0.2">
      <c r="B570" s="19"/>
      <c r="C570" s="19"/>
    </row>
    <row r="571" spans="2:3" x14ac:dyDescent="0.2">
      <c r="B571" s="19"/>
      <c r="C571" s="19"/>
    </row>
    <row r="572" spans="2:3" x14ac:dyDescent="0.2">
      <c r="B572" s="19"/>
      <c r="C572" s="19"/>
    </row>
    <row r="573" spans="2:3" x14ac:dyDescent="0.2">
      <c r="B573" s="19"/>
      <c r="C573" s="19"/>
    </row>
    <row r="574" spans="2:3" x14ac:dyDescent="0.2">
      <c r="B574" s="19"/>
      <c r="C574" s="19"/>
    </row>
    <row r="575" spans="2:3" x14ac:dyDescent="0.2">
      <c r="B575" s="19"/>
      <c r="C575" s="19"/>
    </row>
    <row r="576" spans="2:3" x14ac:dyDescent="0.2">
      <c r="B576" s="19"/>
      <c r="C576" s="19"/>
    </row>
    <row r="577" spans="2:3" x14ac:dyDescent="0.2">
      <c r="B577" s="19"/>
      <c r="C577" s="19"/>
    </row>
    <row r="578" spans="2:3" x14ac:dyDescent="0.2">
      <c r="B578" s="19"/>
      <c r="C578" s="19"/>
    </row>
    <row r="579" spans="2:3" x14ac:dyDescent="0.2">
      <c r="B579" s="19"/>
      <c r="C579" s="19"/>
    </row>
    <row r="580" spans="2:3" x14ac:dyDescent="0.2">
      <c r="B580" s="19"/>
      <c r="C580" s="19"/>
    </row>
    <row r="581" spans="2:3" x14ac:dyDescent="0.2">
      <c r="B581" s="19"/>
      <c r="C581" s="19"/>
    </row>
    <row r="582" spans="2:3" x14ac:dyDescent="0.2">
      <c r="B582" s="19"/>
      <c r="C582" s="19"/>
    </row>
    <row r="583" spans="2:3" x14ac:dyDescent="0.2">
      <c r="B583" s="19"/>
      <c r="C583" s="19"/>
    </row>
    <row r="584" spans="2:3" x14ac:dyDescent="0.2">
      <c r="B584" s="19"/>
      <c r="C584" s="19"/>
    </row>
    <row r="585" spans="2:3" x14ac:dyDescent="0.2">
      <c r="B585" s="19"/>
      <c r="C585" s="19"/>
    </row>
    <row r="586" spans="2:3" x14ac:dyDescent="0.2">
      <c r="B586" s="19"/>
      <c r="C586" s="19"/>
    </row>
    <row r="587" spans="2:3" x14ac:dyDescent="0.2">
      <c r="B587" s="19"/>
      <c r="C587" s="19"/>
    </row>
    <row r="588" spans="2:3" x14ac:dyDescent="0.2">
      <c r="B588" s="19"/>
      <c r="C588" s="19"/>
    </row>
    <row r="589" spans="2:3" x14ac:dyDescent="0.2">
      <c r="B589" s="19"/>
      <c r="C589" s="19"/>
    </row>
    <row r="590" spans="2:3" x14ac:dyDescent="0.2">
      <c r="B590" s="19"/>
      <c r="C590" s="19"/>
    </row>
    <row r="591" spans="2:3" x14ac:dyDescent="0.2">
      <c r="B591" s="19"/>
      <c r="C591" s="19"/>
    </row>
    <row r="592" spans="2:3" x14ac:dyDescent="0.2">
      <c r="B592" s="19"/>
      <c r="C592" s="19"/>
    </row>
    <row r="593" spans="2:3" x14ac:dyDescent="0.2">
      <c r="B593" s="19"/>
      <c r="C593" s="19"/>
    </row>
    <row r="594" spans="2:3" x14ac:dyDescent="0.2">
      <c r="B594" s="19"/>
      <c r="C594" s="19"/>
    </row>
    <row r="595" spans="2:3" x14ac:dyDescent="0.2">
      <c r="B595" s="19"/>
      <c r="C595" s="19"/>
    </row>
    <row r="596" spans="2:3" x14ac:dyDescent="0.2">
      <c r="B596" s="19"/>
      <c r="C596" s="19"/>
    </row>
    <row r="597" spans="2:3" x14ac:dyDescent="0.2">
      <c r="B597" s="19"/>
      <c r="C597" s="19"/>
    </row>
    <row r="598" spans="2:3" x14ac:dyDescent="0.2">
      <c r="B598" s="19"/>
      <c r="C598" s="19"/>
    </row>
    <row r="599" spans="2:3" x14ac:dyDescent="0.2">
      <c r="B599" s="19"/>
      <c r="C599" s="19"/>
    </row>
    <row r="600" spans="2:3" x14ac:dyDescent="0.2">
      <c r="B600" s="19"/>
      <c r="C600" s="19"/>
    </row>
    <row r="601" spans="2:3" x14ac:dyDescent="0.2">
      <c r="B601" s="19"/>
      <c r="C601" s="19"/>
    </row>
    <row r="602" spans="2:3" x14ac:dyDescent="0.2">
      <c r="B602" s="19"/>
      <c r="C602" s="19"/>
    </row>
    <row r="603" spans="2:3" x14ac:dyDescent="0.2">
      <c r="B603" s="19"/>
      <c r="C603" s="19"/>
    </row>
    <row r="604" spans="2:3" x14ac:dyDescent="0.2">
      <c r="B604" s="19"/>
      <c r="C604" s="19"/>
    </row>
    <row r="605" spans="2:3" x14ac:dyDescent="0.2">
      <c r="B605" s="19"/>
      <c r="C605" s="19"/>
    </row>
    <row r="606" spans="2:3" x14ac:dyDescent="0.2">
      <c r="B606" s="19"/>
      <c r="C606" s="19"/>
    </row>
    <row r="607" spans="2:3" x14ac:dyDescent="0.2">
      <c r="B607" s="19"/>
      <c r="C607" s="19"/>
    </row>
    <row r="608" spans="2:3" x14ac:dyDescent="0.2">
      <c r="B608" s="19"/>
      <c r="C608" s="19"/>
    </row>
    <row r="609" spans="2:3" x14ac:dyDescent="0.2">
      <c r="B609" s="19"/>
      <c r="C609" s="19"/>
    </row>
    <row r="610" spans="2:3" x14ac:dyDescent="0.2">
      <c r="B610" s="19"/>
      <c r="C610" s="19"/>
    </row>
    <row r="611" spans="2:3" x14ac:dyDescent="0.2">
      <c r="B611" s="19"/>
      <c r="C611" s="19"/>
    </row>
    <row r="612" spans="2:3" x14ac:dyDescent="0.2">
      <c r="B612" s="19"/>
      <c r="C612" s="19"/>
    </row>
    <row r="613" spans="2:3" x14ac:dyDescent="0.2">
      <c r="B613" s="19"/>
      <c r="C613" s="19"/>
    </row>
    <row r="614" spans="2:3" x14ac:dyDescent="0.2">
      <c r="B614" s="19"/>
      <c r="C614" s="19"/>
    </row>
    <row r="615" spans="2:3" x14ac:dyDescent="0.2">
      <c r="B615" s="19"/>
      <c r="C615" s="19"/>
    </row>
    <row r="616" spans="2:3" x14ac:dyDescent="0.2">
      <c r="B616" s="19"/>
      <c r="C616" s="19"/>
    </row>
    <row r="617" spans="2:3" x14ac:dyDescent="0.2">
      <c r="B617" s="19"/>
      <c r="C617" s="19"/>
    </row>
    <row r="618" spans="2:3" x14ac:dyDescent="0.2">
      <c r="B618" s="19"/>
      <c r="C618" s="19"/>
    </row>
    <row r="619" spans="2:3" x14ac:dyDescent="0.2">
      <c r="B619" s="19"/>
      <c r="C619" s="19"/>
    </row>
    <row r="620" spans="2:3" x14ac:dyDescent="0.2">
      <c r="B620" s="19"/>
      <c r="C620" s="19"/>
    </row>
    <row r="621" spans="2:3" x14ac:dyDescent="0.2">
      <c r="B621" s="19"/>
      <c r="C621" s="19"/>
    </row>
    <row r="622" spans="2:3" x14ac:dyDescent="0.2">
      <c r="B622" s="19"/>
      <c r="C622" s="19"/>
    </row>
    <row r="623" spans="2:3" x14ac:dyDescent="0.2">
      <c r="B623" s="19"/>
      <c r="C623" s="19"/>
    </row>
    <row r="624" spans="2:3" x14ac:dyDescent="0.2">
      <c r="B624" s="19"/>
      <c r="C624" s="19"/>
    </row>
    <row r="625" spans="2:3" x14ac:dyDescent="0.2">
      <c r="B625" s="19"/>
      <c r="C625" s="19"/>
    </row>
    <row r="626" spans="2:3" x14ac:dyDescent="0.2">
      <c r="B626" s="19"/>
      <c r="C626" s="19"/>
    </row>
    <row r="627" spans="2:3" x14ac:dyDescent="0.2">
      <c r="B627" s="19"/>
      <c r="C627" s="19"/>
    </row>
    <row r="628" spans="2:3" x14ac:dyDescent="0.2">
      <c r="B628" s="19"/>
      <c r="C628" s="19"/>
    </row>
    <row r="629" spans="2:3" x14ac:dyDescent="0.2">
      <c r="B629" s="19"/>
      <c r="C629" s="19"/>
    </row>
    <row r="630" spans="2:3" x14ac:dyDescent="0.2">
      <c r="B630" s="19"/>
      <c r="C630" s="19"/>
    </row>
    <row r="631" spans="2:3" x14ac:dyDescent="0.2">
      <c r="B631" s="19"/>
      <c r="C631" s="19"/>
    </row>
    <row r="632" spans="2:3" x14ac:dyDescent="0.2">
      <c r="B632" s="19"/>
      <c r="C632" s="19"/>
    </row>
    <row r="633" spans="2:3" x14ac:dyDescent="0.2">
      <c r="B633" s="19"/>
      <c r="C633" s="19"/>
    </row>
    <row r="634" spans="2:3" x14ac:dyDescent="0.2">
      <c r="B634" s="19"/>
      <c r="C634" s="19"/>
    </row>
    <row r="635" spans="2:3" x14ac:dyDescent="0.2">
      <c r="B635" s="19"/>
      <c r="C635" s="19"/>
    </row>
    <row r="636" spans="2:3" x14ac:dyDescent="0.2">
      <c r="B636" s="19"/>
      <c r="C636" s="19"/>
    </row>
    <row r="637" spans="2:3" x14ac:dyDescent="0.2">
      <c r="B637" s="19"/>
      <c r="C637" s="19"/>
    </row>
    <row r="638" spans="2:3" x14ac:dyDescent="0.2">
      <c r="B638" s="19"/>
      <c r="C638" s="19"/>
    </row>
    <row r="639" spans="2:3" x14ac:dyDescent="0.2">
      <c r="B639" s="19"/>
      <c r="C639" s="19"/>
    </row>
    <row r="640" spans="2:3" x14ac:dyDescent="0.2">
      <c r="B640" s="19"/>
      <c r="C640" s="19"/>
    </row>
    <row r="641" spans="2:3" x14ac:dyDescent="0.2">
      <c r="B641" s="19"/>
      <c r="C641" s="19"/>
    </row>
    <row r="642" spans="2:3" x14ac:dyDescent="0.2">
      <c r="B642" s="19"/>
      <c r="C642" s="19"/>
    </row>
    <row r="643" spans="2:3" x14ac:dyDescent="0.2">
      <c r="B643" s="19"/>
      <c r="C643" s="19"/>
    </row>
    <row r="644" spans="2:3" x14ac:dyDescent="0.2">
      <c r="B644" s="19"/>
      <c r="C644" s="19"/>
    </row>
    <row r="645" spans="2:3" x14ac:dyDescent="0.2">
      <c r="B645" s="19"/>
      <c r="C645" s="19"/>
    </row>
    <row r="646" spans="2:3" x14ac:dyDescent="0.2">
      <c r="B646" s="19"/>
      <c r="C646" s="19"/>
    </row>
    <row r="647" spans="2:3" x14ac:dyDescent="0.2">
      <c r="B647" s="19"/>
      <c r="C647" s="19"/>
    </row>
    <row r="648" spans="2:3" x14ac:dyDescent="0.2">
      <c r="B648" s="19"/>
      <c r="C648" s="19"/>
    </row>
    <row r="649" spans="2:3" x14ac:dyDescent="0.2">
      <c r="B649" s="19"/>
      <c r="C649" s="19"/>
    </row>
    <row r="650" spans="2:3" x14ac:dyDescent="0.2">
      <c r="B650" s="19"/>
      <c r="C650" s="19"/>
    </row>
    <row r="651" spans="2:3" x14ac:dyDescent="0.2">
      <c r="B651" s="19"/>
      <c r="C651" s="19"/>
    </row>
    <row r="652" spans="2:3" x14ac:dyDescent="0.2">
      <c r="B652" s="19"/>
      <c r="C652" s="19"/>
    </row>
    <row r="653" spans="2:3" x14ac:dyDescent="0.2">
      <c r="B653" s="19"/>
      <c r="C653" s="19"/>
    </row>
    <row r="654" spans="2:3" x14ac:dyDescent="0.2">
      <c r="B654" s="19"/>
      <c r="C654" s="19"/>
    </row>
    <row r="655" spans="2:3" x14ac:dyDescent="0.2">
      <c r="B655" s="19"/>
      <c r="C655" s="19"/>
    </row>
    <row r="656" spans="2:3" x14ac:dyDescent="0.2">
      <c r="B656" s="19"/>
      <c r="C656" s="19"/>
    </row>
    <row r="657" spans="2:3" x14ac:dyDescent="0.2">
      <c r="B657" s="19"/>
      <c r="C657" s="19"/>
    </row>
    <row r="658" spans="2:3" x14ac:dyDescent="0.2">
      <c r="B658" s="19"/>
      <c r="C658" s="19"/>
    </row>
    <row r="659" spans="2:3" x14ac:dyDescent="0.2">
      <c r="B659" s="19"/>
      <c r="C659" s="19"/>
    </row>
    <row r="660" spans="2:3" x14ac:dyDescent="0.2">
      <c r="B660" s="19"/>
      <c r="C660" s="19"/>
    </row>
    <row r="661" spans="2:3" x14ac:dyDescent="0.2">
      <c r="B661" s="19"/>
      <c r="C661" s="19"/>
    </row>
    <row r="662" spans="2:3" x14ac:dyDescent="0.2">
      <c r="B662" s="19"/>
      <c r="C662" s="19"/>
    </row>
    <row r="663" spans="2:3" x14ac:dyDescent="0.2">
      <c r="B663" s="19"/>
      <c r="C663" s="19"/>
    </row>
    <row r="664" spans="2:3" x14ac:dyDescent="0.2">
      <c r="B664" s="19"/>
      <c r="C664" s="19"/>
    </row>
    <row r="665" spans="2:3" x14ac:dyDescent="0.2">
      <c r="B665" s="19"/>
      <c r="C665" s="19"/>
    </row>
    <row r="666" spans="2:3" x14ac:dyDescent="0.2">
      <c r="B666" s="19"/>
      <c r="C666" s="19"/>
    </row>
    <row r="667" spans="2:3" x14ac:dyDescent="0.2">
      <c r="B667" s="19"/>
      <c r="C667" s="19"/>
    </row>
    <row r="668" spans="2:3" x14ac:dyDescent="0.2">
      <c r="B668" s="19"/>
      <c r="C668" s="19"/>
    </row>
    <row r="669" spans="2:3" x14ac:dyDescent="0.2">
      <c r="B669" s="19"/>
      <c r="C669" s="19"/>
    </row>
    <row r="670" spans="2:3" x14ac:dyDescent="0.2">
      <c r="B670" s="19"/>
      <c r="C670" s="19"/>
    </row>
    <row r="671" spans="2:3" x14ac:dyDescent="0.2">
      <c r="B671" s="19"/>
      <c r="C671" s="19"/>
    </row>
    <row r="672" spans="2:3" x14ac:dyDescent="0.2">
      <c r="B672" s="19"/>
      <c r="C672" s="19"/>
    </row>
    <row r="673" spans="2:3" x14ac:dyDescent="0.2">
      <c r="B673" s="19"/>
      <c r="C673" s="19"/>
    </row>
    <row r="674" spans="2:3" x14ac:dyDescent="0.2">
      <c r="B674" s="19"/>
      <c r="C674" s="19"/>
    </row>
    <row r="675" spans="2:3" x14ac:dyDescent="0.2">
      <c r="B675" s="19"/>
      <c r="C675" s="19"/>
    </row>
    <row r="676" spans="2:3" x14ac:dyDescent="0.2">
      <c r="B676" s="19"/>
      <c r="C676" s="19"/>
    </row>
    <row r="677" spans="2:3" x14ac:dyDescent="0.2">
      <c r="B677" s="19"/>
      <c r="C677" s="19"/>
    </row>
    <row r="678" spans="2:3" x14ac:dyDescent="0.2">
      <c r="B678" s="19"/>
      <c r="C678" s="19"/>
    </row>
    <row r="679" spans="2:3" x14ac:dyDescent="0.2">
      <c r="B679" s="19"/>
      <c r="C679" s="19"/>
    </row>
    <row r="680" spans="2:3" x14ac:dyDescent="0.2">
      <c r="B680" s="19"/>
      <c r="C680" s="19"/>
    </row>
    <row r="681" spans="2:3" x14ac:dyDescent="0.2">
      <c r="B681" s="19"/>
      <c r="C681" s="19"/>
    </row>
    <row r="682" spans="2:3" x14ac:dyDescent="0.2">
      <c r="B682" s="19"/>
      <c r="C682" s="19"/>
    </row>
    <row r="683" spans="2:3" x14ac:dyDescent="0.2">
      <c r="B683" s="19"/>
      <c r="C683" s="19"/>
    </row>
    <row r="684" spans="2:3" x14ac:dyDescent="0.2">
      <c r="B684" s="19"/>
      <c r="C684" s="19"/>
    </row>
    <row r="685" spans="2:3" x14ac:dyDescent="0.2">
      <c r="B685" s="19"/>
      <c r="C685" s="19"/>
    </row>
    <row r="686" spans="2:3" x14ac:dyDescent="0.2">
      <c r="B686" s="19"/>
      <c r="C686" s="19"/>
    </row>
    <row r="687" spans="2:3" x14ac:dyDescent="0.2">
      <c r="B687" s="19"/>
      <c r="C687" s="19"/>
    </row>
    <row r="688" spans="2:3" x14ac:dyDescent="0.2">
      <c r="B688" s="19"/>
      <c r="C688" s="19"/>
    </row>
    <row r="689" spans="2:3" x14ac:dyDescent="0.2">
      <c r="B689" s="19"/>
      <c r="C689" s="19"/>
    </row>
    <row r="690" spans="2:3" x14ac:dyDescent="0.2">
      <c r="B690" s="19"/>
      <c r="C690" s="19"/>
    </row>
    <row r="691" spans="2:3" x14ac:dyDescent="0.2">
      <c r="B691" s="19"/>
      <c r="C691" s="19"/>
    </row>
    <row r="692" spans="2:3" x14ac:dyDescent="0.2">
      <c r="B692" s="19"/>
      <c r="C692" s="19"/>
    </row>
    <row r="693" spans="2:3" x14ac:dyDescent="0.2">
      <c r="B693" s="19"/>
      <c r="C693" s="19"/>
    </row>
    <row r="694" spans="2:3" x14ac:dyDescent="0.2">
      <c r="B694" s="19"/>
      <c r="C694" s="19"/>
    </row>
    <row r="695" spans="2:3" x14ac:dyDescent="0.2">
      <c r="B695" s="19"/>
      <c r="C695" s="19"/>
    </row>
    <row r="696" spans="2:3" x14ac:dyDescent="0.2">
      <c r="B696" s="19"/>
      <c r="C696" s="19"/>
    </row>
    <row r="697" spans="2:3" x14ac:dyDescent="0.2">
      <c r="B697" s="19"/>
      <c r="C697" s="19"/>
    </row>
    <row r="698" spans="2:3" x14ac:dyDescent="0.2">
      <c r="B698" s="19"/>
      <c r="C698" s="19"/>
    </row>
    <row r="699" spans="2:3" x14ac:dyDescent="0.2">
      <c r="B699" s="19"/>
      <c r="C699" s="19"/>
    </row>
    <row r="700" spans="2:3" x14ac:dyDescent="0.2">
      <c r="B700" s="19"/>
      <c r="C700" s="19"/>
    </row>
    <row r="701" spans="2:3" x14ac:dyDescent="0.2">
      <c r="B701" s="19"/>
      <c r="C701" s="19"/>
    </row>
    <row r="702" spans="2:3" x14ac:dyDescent="0.2">
      <c r="B702" s="19"/>
      <c r="C702" s="19"/>
    </row>
    <row r="703" spans="2:3" x14ac:dyDescent="0.2">
      <c r="B703" s="19"/>
      <c r="C703" s="19"/>
    </row>
    <row r="704" spans="2:3" x14ac:dyDescent="0.2">
      <c r="B704" s="19"/>
      <c r="C704" s="19"/>
    </row>
    <row r="705" spans="2:3" x14ac:dyDescent="0.2">
      <c r="B705" s="19"/>
      <c r="C705" s="19"/>
    </row>
    <row r="706" spans="2:3" x14ac:dyDescent="0.2">
      <c r="B706" s="19"/>
      <c r="C706" s="19"/>
    </row>
    <row r="707" spans="2:3" x14ac:dyDescent="0.2">
      <c r="B707" s="19"/>
      <c r="C707" s="19"/>
    </row>
    <row r="708" spans="2:3" x14ac:dyDescent="0.2">
      <c r="B708" s="19"/>
      <c r="C708" s="19"/>
    </row>
    <row r="709" spans="2:3" x14ac:dyDescent="0.2">
      <c r="B709" s="19"/>
      <c r="C709" s="19"/>
    </row>
    <row r="710" spans="2:3" x14ac:dyDescent="0.2">
      <c r="B710" s="19"/>
      <c r="C710" s="19"/>
    </row>
    <row r="711" spans="2:3" x14ac:dyDescent="0.2">
      <c r="B711" s="19"/>
      <c r="C711" s="19"/>
    </row>
    <row r="712" spans="2:3" x14ac:dyDescent="0.2">
      <c r="B712" s="19"/>
      <c r="C712" s="19"/>
    </row>
    <row r="713" spans="2:3" x14ac:dyDescent="0.2">
      <c r="B713" s="19"/>
      <c r="C713" s="19"/>
    </row>
    <row r="714" spans="2:3" x14ac:dyDescent="0.2">
      <c r="B714" s="19"/>
      <c r="C714" s="19"/>
    </row>
    <row r="715" spans="2:3" x14ac:dyDescent="0.2">
      <c r="B715" s="19"/>
      <c r="C715" s="19"/>
    </row>
    <row r="716" spans="2:3" x14ac:dyDescent="0.2">
      <c r="B716" s="19"/>
      <c r="C716" s="19"/>
    </row>
    <row r="717" spans="2:3" x14ac:dyDescent="0.2">
      <c r="B717" s="19"/>
      <c r="C717" s="19"/>
    </row>
    <row r="718" spans="2:3" x14ac:dyDescent="0.2">
      <c r="B718" s="19"/>
      <c r="C718" s="19"/>
    </row>
    <row r="719" spans="2:3" x14ac:dyDescent="0.2">
      <c r="B719" s="19"/>
    </row>
    <row r="720" spans="2:3" x14ac:dyDescent="0.2">
      <c r="B720" s="19"/>
    </row>
    <row r="721" spans="2:2" x14ac:dyDescent="0.2">
      <c r="B721" s="19"/>
    </row>
    <row r="722" spans="2:2" x14ac:dyDescent="0.2">
      <c r="B722" s="19"/>
    </row>
    <row r="723" spans="2:2" x14ac:dyDescent="0.2">
      <c r="B723" s="19"/>
    </row>
    <row r="724" spans="2:2" x14ac:dyDescent="0.2">
      <c r="B724" s="19"/>
    </row>
    <row r="725" spans="2:2" x14ac:dyDescent="0.2">
      <c r="B725" s="19"/>
    </row>
    <row r="726" spans="2:2" x14ac:dyDescent="0.2">
      <c r="B726" s="19"/>
    </row>
    <row r="727" spans="2:2" x14ac:dyDescent="0.2">
      <c r="B727" s="19"/>
    </row>
    <row r="728" spans="2:2" x14ac:dyDescent="0.2">
      <c r="B728" s="19"/>
    </row>
    <row r="729" spans="2:2" x14ac:dyDescent="0.2">
      <c r="B729" s="19"/>
    </row>
    <row r="730" spans="2:2" x14ac:dyDescent="0.2">
      <c r="B730" s="19"/>
    </row>
    <row r="731" spans="2:2" x14ac:dyDescent="0.2">
      <c r="B731" s="19"/>
    </row>
    <row r="732" spans="2:2" x14ac:dyDescent="0.2">
      <c r="B732" s="19"/>
    </row>
    <row r="733" spans="2:2" x14ac:dyDescent="0.2">
      <c r="B733" s="19"/>
    </row>
    <row r="734" spans="2:2" x14ac:dyDescent="0.2">
      <c r="B734" s="19"/>
    </row>
    <row r="735" spans="2:2" x14ac:dyDescent="0.2">
      <c r="B735" s="19"/>
    </row>
    <row r="736" spans="2:2" x14ac:dyDescent="0.2">
      <c r="B736" s="19"/>
    </row>
    <row r="737" spans="2:2" x14ac:dyDescent="0.2">
      <c r="B737" s="19"/>
    </row>
    <row r="738" spans="2:2" x14ac:dyDescent="0.2">
      <c r="B738" s="19"/>
    </row>
    <row r="739" spans="2:2" x14ac:dyDescent="0.2">
      <c r="B739" s="19"/>
    </row>
    <row r="740" spans="2:2" x14ac:dyDescent="0.2">
      <c r="B740" s="19"/>
    </row>
    <row r="741" spans="2:2" x14ac:dyDescent="0.2">
      <c r="B741" s="19"/>
    </row>
    <row r="742" spans="2:2" x14ac:dyDescent="0.2">
      <c r="B742" s="19"/>
    </row>
    <row r="743" spans="2:2" x14ac:dyDescent="0.2">
      <c r="B743" s="19"/>
    </row>
    <row r="744" spans="2:2" x14ac:dyDescent="0.2">
      <c r="B744" s="19"/>
    </row>
    <row r="745" spans="2:2" x14ac:dyDescent="0.2">
      <c r="B745" s="19"/>
    </row>
    <row r="746" spans="2:2" x14ac:dyDescent="0.2">
      <c r="B746" s="19"/>
    </row>
    <row r="747" spans="2:2" x14ac:dyDescent="0.2">
      <c r="B747" s="19"/>
    </row>
    <row r="748" spans="2:2" x14ac:dyDescent="0.2">
      <c r="B748" s="19"/>
    </row>
    <row r="749" spans="2:2" x14ac:dyDescent="0.2">
      <c r="B749" s="19"/>
    </row>
    <row r="750" spans="2:2" x14ac:dyDescent="0.2">
      <c r="B750" s="19"/>
    </row>
    <row r="751" spans="2:2" x14ac:dyDescent="0.2">
      <c r="B751" s="19"/>
    </row>
    <row r="752" spans="2:2" x14ac:dyDescent="0.2">
      <c r="B752" s="19"/>
    </row>
    <row r="753" spans="2:2" x14ac:dyDescent="0.2">
      <c r="B753" s="19"/>
    </row>
    <row r="754" spans="2:2" x14ac:dyDescent="0.2">
      <c r="B754" s="19"/>
    </row>
    <row r="755" spans="2:2" x14ac:dyDescent="0.2">
      <c r="B755" s="19"/>
    </row>
    <row r="756" spans="2:2" x14ac:dyDescent="0.2">
      <c r="B756" s="19"/>
    </row>
    <row r="757" spans="2:2" x14ac:dyDescent="0.2">
      <c r="B757" s="19"/>
    </row>
    <row r="758" spans="2:2" x14ac:dyDescent="0.2">
      <c r="B758" s="19"/>
    </row>
    <row r="759" spans="2:2" x14ac:dyDescent="0.2">
      <c r="B759" s="19"/>
    </row>
    <row r="760" spans="2:2" x14ac:dyDescent="0.2">
      <c r="B760" s="19"/>
    </row>
    <row r="761" spans="2:2" x14ac:dyDescent="0.2">
      <c r="B761" s="19"/>
    </row>
    <row r="762" spans="2:2" x14ac:dyDescent="0.2">
      <c r="B762" s="19"/>
    </row>
    <row r="763" spans="2:2" x14ac:dyDescent="0.2">
      <c r="B763" s="19"/>
    </row>
    <row r="764" spans="2:2" x14ac:dyDescent="0.2">
      <c r="B764" s="19"/>
    </row>
    <row r="765" spans="2:2" x14ac:dyDescent="0.2">
      <c r="B765" s="19"/>
    </row>
    <row r="766" spans="2:2" x14ac:dyDescent="0.2">
      <c r="B766" s="19"/>
    </row>
    <row r="767" spans="2:2" x14ac:dyDescent="0.2">
      <c r="B767" s="19"/>
    </row>
    <row r="768" spans="2:2" x14ac:dyDescent="0.2">
      <c r="B768" s="19"/>
    </row>
    <row r="769" spans="2:2" x14ac:dyDescent="0.2">
      <c r="B769" s="19"/>
    </row>
    <row r="770" spans="2:2" x14ac:dyDescent="0.2">
      <c r="B770" s="19"/>
    </row>
    <row r="771" spans="2:2" x14ac:dyDescent="0.2">
      <c r="B771" s="19"/>
    </row>
    <row r="772" spans="2:2" x14ac:dyDescent="0.2">
      <c r="B772" s="19"/>
    </row>
    <row r="773" spans="2:2" x14ac:dyDescent="0.2">
      <c r="B773" s="19"/>
    </row>
    <row r="774" spans="2:2" x14ac:dyDescent="0.2">
      <c r="B774" s="19"/>
    </row>
    <row r="775" spans="2:2" x14ac:dyDescent="0.2">
      <c r="B775" s="19"/>
    </row>
    <row r="776" spans="2:2" x14ac:dyDescent="0.2">
      <c r="B776" s="19"/>
    </row>
    <row r="777" spans="2:2" x14ac:dyDescent="0.2">
      <c r="B777" s="19"/>
    </row>
    <row r="778" spans="2:2" x14ac:dyDescent="0.2">
      <c r="B778" s="19"/>
    </row>
    <row r="779" spans="2:2" x14ac:dyDescent="0.2">
      <c r="B779" s="19"/>
    </row>
    <row r="780" spans="2:2" x14ac:dyDescent="0.2">
      <c r="B780" s="19"/>
    </row>
    <row r="781" spans="2:2" x14ac:dyDescent="0.2">
      <c r="B781" s="19"/>
    </row>
    <row r="782" spans="2:2" x14ac:dyDescent="0.2">
      <c r="B782" s="19"/>
    </row>
    <row r="783" spans="2:2" x14ac:dyDescent="0.2">
      <c r="B783" s="19"/>
    </row>
    <row r="784" spans="2:2" x14ac:dyDescent="0.2">
      <c r="B784" s="19"/>
    </row>
    <row r="785" spans="2:2" x14ac:dyDescent="0.2">
      <c r="B785" s="19"/>
    </row>
    <row r="786" spans="2:2" x14ac:dyDescent="0.2">
      <c r="B786" s="19"/>
    </row>
    <row r="787" spans="2:2" x14ac:dyDescent="0.2">
      <c r="B787" s="19"/>
    </row>
    <row r="788" spans="2:2" x14ac:dyDescent="0.2">
      <c r="B788" s="19"/>
    </row>
    <row r="789" spans="2:2" x14ac:dyDescent="0.2">
      <c r="B789" s="19"/>
    </row>
    <row r="790" spans="2:2" x14ac:dyDescent="0.2">
      <c r="B790" s="19"/>
    </row>
    <row r="791" spans="2:2" x14ac:dyDescent="0.2">
      <c r="B791" s="19"/>
    </row>
    <row r="792" spans="2:2" x14ac:dyDescent="0.2">
      <c r="B792" s="19"/>
    </row>
    <row r="793" spans="2:2" x14ac:dyDescent="0.2">
      <c r="B793" s="19"/>
    </row>
    <row r="794" spans="2:2" x14ac:dyDescent="0.2">
      <c r="B794" s="19"/>
    </row>
    <row r="795" spans="2:2" x14ac:dyDescent="0.2">
      <c r="B795" s="19"/>
    </row>
    <row r="796" spans="2:2" x14ac:dyDescent="0.2">
      <c r="B796" s="19"/>
    </row>
    <row r="797" spans="2:2" x14ac:dyDescent="0.2">
      <c r="B797" s="19"/>
    </row>
    <row r="798" spans="2:2" x14ac:dyDescent="0.2">
      <c r="B798" s="19"/>
    </row>
    <row r="799" spans="2:2" x14ac:dyDescent="0.2">
      <c r="B799" s="19"/>
    </row>
    <row r="800" spans="2:2" x14ac:dyDescent="0.2">
      <c r="B800" s="19"/>
    </row>
    <row r="801" spans="2:2" x14ac:dyDescent="0.2">
      <c r="B801" s="19"/>
    </row>
    <row r="802" spans="2:2" x14ac:dyDescent="0.2">
      <c r="B802" s="19"/>
    </row>
    <row r="803" spans="2:2" x14ac:dyDescent="0.2">
      <c r="B803" s="19"/>
    </row>
    <row r="804" spans="2:2" x14ac:dyDescent="0.2">
      <c r="B804" s="19"/>
    </row>
    <row r="805" spans="2:2" x14ac:dyDescent="0.2">
      <c r="B805" s="19"/>
    </row>
    <row r="806" spans="2:2" x14ac:dyDescent="0.2">
      <c r="B806" s="19"/>
    </row>
    <row r="807" spans="2:2" x14ac:dyDescent="0.2">
      <c r="B807" s="19"/>
    </row>
    <row r="808" spans="2:2" x14ac:dyDescent="0.2">
      <c r="B808" s="19"/>
    </row>
    <row r="809" spans="2:2" x14ac:dyDescent="0.2">
      <c r="B809" s="19"/>
    </row>
    <row r="810" spans="2:2" x14ac:dyDescent="0.2">
      <c r="B810" s="19"/>
    </row>
    <row r="811" spans="2:2" x14ac:dyDescent="0.2">
      <c r="B811" s="19"/>
    </row>
    <row r="812" spans="2:2" x14ac:dyDescent="0.2">
      <c r="B812" s="19"/>
    </row>
    <row r="813" spans="2:2" x14ac:dyDescent="0.2">
      <c r="B813" s="19"/>
    </row>
    <row r="814" spans="2:2" x14ac:dyDescent="0.2">
      <c r="B814" s="19"/>
    </row>
    <row r="815" spans="2:2" x14ac:dyDescent="0.2">
      <c r="B815" s="19"/>
    </row>
    <row r="816" spans="2:2" x14ac:dyDescent="0.2">
      <c r="B816" s="19"/>
    </row>
    <row r="817" spans="2:2" x14ac:dyDescent="0.2">
      <c r="B817" s="19"/>
    </row>
    <row r="818" spans="2:2" x14ac:dyDescent="0.2">
      <c r="B818" s="19"/>
    </row>
    <row r="819" spans="2:2" x14ac:dyDescent="0.2">
      <c r="B819" s="19"/>
    </row>
    <row r="820" spans="2:2" x14ac:dyDescent="0.2">
      <c r="B820" s="19"/>
    </row>
    <row r="821" spans="2:2" x14ac:dyDescent="0.2">
      <c r="B821" s="19"/>
    </row>
    <row r="822" spans="2:2" x14ac:dyDescent="0.2">
      <c r="B822" s="19"/>
    </row>
    <row r="823" spans="2:2" x14ac:dyDescent="0.2">
      <c r="B823" s="19"/>
    </row>
    <row r="824" spans="2:2" x14ac:dyDescent="0.2">
      <c r="B824" s="19"/>
    </row>
    <row r="825" spans="2:2" x14ac:dyDescent="0.2">
      <c r="B825" s="19"/>
    </row>
    <row r="826" spans="2:2" x14ac:dyDescent="0.2">
      <c r="B826" s="19"/>
    </row>
    <row r="827" spans="2:2" x14ac:dyDescent="0.2">
      <c r="B827" s="19"/>
    </row>
    <row r="828" spans="2:2" x14ac:dyDescent="0.2">
      <c r="B828" s="19"/>
    </row>
    <row r="829" spans="2:2" x14ac:dyDescent="0.2">
      <c r="B829" s="19"/>
    </row>
    <row r="830" spans="2:2" x14ac:dyDescent="0.2">
      <c r="B830" s="19"/>
    </row>
  </sheetData>
  <sortState xmlns:xlrd2="http://schemas.microsoft.com/office/spreadsheetml/2017/richdata2" columnSort="1" ref="AC1:CJ830">
    <sortCondition ref="AC5:CJ5"/>
  </sortState>
  <mergeCells count="2">
    <mergeCell ref="A40:J40"/>
    <mergeCell ref="A42:J42"/>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ignoredErrors>
    <ignoredError sqref="AB7:AB37"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520AC-E68D-4200-90CC-6A6EB86203F5}">
  <dimension ref="A1:G830"/>
  <sheetViews>
    <sheetView zoomScaleNormal="100" workbookViewId="0">
      <selection activeCell="A4" sqref="A4"/>
    </sheetView>
  </sheetViews>
  <sheetFormatPr defaultRowHeight="12.75" x14ac:dyDescent="0.2"/>
  <cols>
    <col min="1" max="1" width="14.140625" style="1" customWidth="1"/>
    <col min="2" max="2" width="23.140625" style="1" customWidth="1"/>
    <col min="3" max="3" width="113.28515625" style="1" customWidth="1"/>
    <col min="4" max="4" width="18.5703125" style="1" customWidth="1"/>
    <col min="5" max="5" width="19.42578125" style="1" customWidth="1"/>
    <col min="6" max="65" width="16.42578125" style="1" bestFit="1" customWidth="1"/>
    <col min="66" max="80" width="18.42578125" style="1" bestFit="1" customWidth="1"/>
    <col min="81" max="256" width="9.140625" style="1"/>
    <col min="257" max="257" width="9.5703125" style="1" customWidth="1"/>
    <col min="258" max="258" width="29.140625" style="1" customWidth="1"/>
    <col min="259" max="259" width="25.28515625" style="1" customWidth="1"/>
    <col min="260" max="260" width="29.85546875" style="1" customWidth="1"/>
    <col min="261" max="261" width="25.85546875" style="1" customWidth="1"/>
    <col min="262" max="262" width="21.140625" style="1" customWidth="1"/>
    <col min="263" max="263" width="27.140625" style="1" customWidth="1"/>
    <col min="264" max="512" width="9.140625" style="1"/>
    <col min="513" max="513" width="9.5703125" style="1" customWidth="1"/>
    <col min="514" max="514" width="29.140625" style="1" customWidth="1"/>
    <col min="515" max="515" width="25.28515625" style="1" customWidth="1"/>
    <col min="516" max="516" width="29.85546875" style="1" customWidth="1"/>
    <col min="517" max="517" width="25.85546875" style="1" customWidth="1"/>
    <col min="518" max="518" width="21.140625" style="1" customWidth="1"/>
    <col min="519" max="519" width="27.140625" style="1" customWidth="1"/>
    <col min="520" max="768" width="9.140625" style="1"/>
    <col min="769" max="769" width="9.5703125" style="1" customWidth="1"/>
    <col min="770" max="770" width="29.140625" style="1" customWidth="1"/>
    <col min="771" max="771" width="25.28515625" style="1" customWidth="1"/>
    <col min="772" max="772" width="29.85546875" style="1" customWidth="1"/>
    <col min="773" max="773" width="25.85546875" style="1" customWidth="1"/>
    <col min="774" max="774" width="21.140625" style="1" customWidth="1"/>
    <col min="775" max="775" width="27.140625" style="1" customWidth="1"/>
    <col min="776" max="1024" width="9.140625" style="1"/>
    <col min="1025" max="1025" width="9.5703125" style="1" customWidth="1"/>
    <col min="1026" max="1026" width="29.140625" style="1" customWidth="1"/>
    <col min="1027" max="1027" width="25.28515625" style="1" customWidth="1"/>
    <col min="1028" max="1028" width="29.85546875" style="1" customWidth="1"/>
    <col min="1029" max="1029" width="25.85546875" style="1" customWidth="1"/>
    <col min="1030" max="1030" width="21.140625" style="1" customWidth="1"/>
    <col min="1031" max="1031" width="27.140625" style="1" customWidth="1"/>
    <col min="1032" max="1280" width="9.140625" style="1"/>
    <col min="1281" max="1281" width="9.5703125" style="1" customWidth="1"/>
    <col min="1282" max="1282" width="29.140625" style="1" customWidth="1"/>
    <col min="1283" max="1283" width="25.28515625" style="1" customWidth="1"/>
    <col min="1284" max="1284" width="29.85546875" style="1" customWidth="1"/>
    <col min="1285" max="1285" width="25.85546875" style="1" customWidth="1"/>
    <col min="1286" max="1286" width="21.140625" style="1" customWidth="1"/>
    <col min="1287" max="1287" width="27.140625" style="1" customWidth="1"/>
    <col min="1288" max="1536" width="9.140625" style="1"/>
    <col min="1537" max="1537" width="9.5703125" style="1" customWidth="1"/>
    <col min="1538" max="1538" width="29.140625" style="1" customWidth="1"/>
    <col min="1539" max="1539" width="25.28515625" style="1" customWidth="1"/>
    <col min="1540" max="1540" width="29.85546875" style="1" customWidth="1"/>
    <col min="1541" max="1541" width="25.85546875" style="1" customWidth="1"/>
    <col min="1542" max="1542" width="21.140625" style="1" customWidth="1"/>
    <col min="1543" max="1543" width="27.140625" style="1" customWidth="1"/>
    <col min="1544" max="1792" width="9.140625" style="1"/>
    <col min="1793" max="1793" width="9.5703125" style="1" customWidth="1"/>
    <col min="1794" max="1794" width="29.140625" style="1" customWidth="1"/>
    <col min="1795" max="1795" width="25.28515625" style="1" customWidth="1"/>
    <col min="1796" max="1796" width="29.85546875" style="1" customWidth="1"/>
    <col min="1797" max="1797" width="25.85546875" style="1" customWidth="1"/>
    <col min="1798" max="1798" width="21.140625" style="1" customWidth="1"/>
    <col min="1799" max="1799" width="27.140625" style="1" customWidth="1"/>
    <col min="1800" max="2048" width="9.140625" style="1"/>
    <col min="2049" max="2049" width="9.5703125" style="1" customWidth="1"/>
    <col min="2050" max="2050" width="29.140625" style="1" customWidth="1"/>
    <col min="2051" max="2051" width="25.28515625" style="1" customWidth="1"/>
    <col min="2052" max="2052" width="29.85546875" style="1" customWidth="1"/>
    <col min="2053" max="2053" width="25.85546875" style="1" customWidth="1"/>
    <col min="2054" max="2054" width="21.140625" style="1" customWidth="1"/>
    <col min="2055" max="2055" width="27.140625" style="1" customWidth="1"/>
    <col min="2056" max="2304" width="9.140625" style="1"/>
    <col min="2305" max="2305" width="9.5703125" style="1" customWidth="1"/>
    <col min="2306" max="2306" width="29.140625" style="1" customWidth="1"/>
    <col min="2307" max="2307" width="25.28515625" style="1" customWidth="1"/>
    <col min="2308" max="2308" width="29.85546875" style="1" customWidth="1"/>
    <col min="2309" max="2309" width="25.85546875" style="1" customWidth="1"/>
    <col min="2310" max="2310" width="21.140625" style="1" customWidth="1"/>
    <col min="2311" max="2311" width="27.140625" style="1" customWidth="1"/>
    <col min="2312" max="2560" width="9.140625" style="1"/>
    <col min="2561" max="2561" width="9.5703125" style="1" customWidth="1"/>
    <col min="2562" max="2562" width="29.140625" style="1" customWidth="1"/>
    <col min="2563" max="2563" width="25.28515625" style="1" customWidth="1"/>
    <col min="2564" max="2564" width="29.85546875" style="1" customWidth="1"/>
    <col min="2565" max="2565" width="25.85546875" style="1" customWidth="1"/>
    <col min="2566" max="2566" width="21.140625" style="1" customWidth="1"/>
    <col min="2567" max="2567" width="27.140625" style="1" customWidth="1"/>
    <col min="2568" max="2816" width="9.140625" style="1"/>
    <col min="2817" max="2817" width="9.5703125" style="1" customWidth="1"/>
    <col min="2818" max="2818" width="29.140625" style="1" customWidth="1"/>
    <col min="2819" max="2819" width="25.28515625" style="1" customWidth="1"/>
    <col min="2820" max="2820" width="29.85546875" style="1" customWidth="1"/>
    <col min="2821" max="2821" width="25.85546875" style="1" customWidth="1"/>
    <col min="2822" max="2822" width="21.140625" style="1" customWidth="1"/>
    <col min="2823" max="2823" width="27.140625" style="1" customWidth="1"/>
    <col min="2824" max="3072" width="9.140625" style="1"/>
    <col min="3073" max="3073" width="9.5703125" style="1" customWidth="1"/>
    <col min="3074" max="3074" width="29.140625" style="1" customWidth="1"/>
    <col min="3075" max="3075" width="25.28515625" style="1" customWidth="1"/>
    <col min="3076" max="3076" width="29.85546875" style="1" customWidth="1"/>
    <col min="3077" max="3077" width="25.85546875" style="1" customWidth="1"/>
    <col min="3078" max="3078" width="21.140625" style="1" customWidth="1"/>
    <col min="3079" max="3079" width="27.140625" style="1" customWidth="1"/>
    <col min="3080" max="3328" width="9.140625" style="1"/>
    <col min="3329" max="3329" width="9.5703125" style="1" customWidth="1"/>
    <col min="3330" max="3330" width="29.140625" style="1" customWidth="1"/>
    <col min="3331" max="3331" width="25.28515625" style="1" customWidth="1"/>
    <col min="3332" max="3332" width="29.85546875" style="1" customWidth="1"/>
    <col min="3333" max="3333" width="25.85546875" style="1" customWidth="1"/>
    <col min="3334" max="3334" width="21.140625" style="1" customWidth="1"/>
    <col min="3335" max="3335" width="27.140625" style="1" customWidth="1"/>
    <col min="3336" max="3584" width="9.140625" style="1"/>
    <col min="3585" max="3585" width="9.5703125" style="1" customWidth="1"/>
    <col min="3586" max="3586" width="29.140625" style="1" customWidth="1"/>
    <col min="3587" max="3587" width="25.28515625" style="1" customWidth="1"/>
    <col min="3588" max="3588" width="29.85546875" style="1" customWidth="1"/>
    <col min="3589" max="3589" width="25.85546875" style="1" customWidth="1"/>
    <col min="3590" max="3590" width="21.140625" style="1" customWidth="1"/>
    <col min="3591" max="3591" width="27.140625" style="1" customWidth="1"/>
    <col min="3592" max="3840" width="9.140625" style="1"/>
    <col min="3841" max="3841" width="9.5703125" style="1" customWidth="1"/>
    <col min="3842" max="3842" width="29.140625" style="1" customWidth="1"/>
    <col min="3843" max="3843" width="25.28515625" style="1" customWidth="1"/>
    <col min="3844" max="3844" width="29.85546875" style="1" customWidth="1"/>
    <col min="3845" max="3845" width="25.85546875" style="1" customWidth="1"/>
    <col min="3846" max="3846" width="21.140625" style="1" customWidth="1"/>
    <col min="3847" max="3847" width="27.140625" style="1" customWidth="1"/>
    <col min="3848" max="4096" width="9.140625" style="1"/>
    <col min="4097" max="4097" width="9.5703125" style="1" customWidth="1"/>
    <col min="4098" max="4098" width="29.140625" style="1" customWidth="1"/>
    <col min="4099" max="4099" width="25.28515625" style="1" customWidth="1"/>
    <col min="4100" max="4100" width="29.85546875" style="1" customWidth="1"/>
    <col min="4101" max="4101" width="25.85546875" style="1" customWidth="1"/>
    <col min="4102" max="4102" width="21.140625" style="1" customWidth="1"/>
    <col min="4103" max="4103" width="27.140625" style="1" customWidth="1"/>
    <col min="4104" max="4352" width="9.140625" style="1"/>
    <col min="4353" max="4353" width="9.5703125" style="1" customWidth="1"/>
    <col min="4354" max="4354" width="29.140625" style="1" customWidth="1"/>
    <col min="4355" max="4355" width="25.28515625" style="1" customWidth="1"/>
    <col min="4356" max="4356" width="29.85546875" style="1" customWidth="1"/>
    <col min="4357" max="4357" width="25.85546875" style="1" customWidth="1"/>
    <col min="4358" max="4358" width="21.140625" style="1" customWidth="1"/>
    <col min="4359" max="4359" width="27.140625" style="1" customWidth="1"/>
    <col min="4360" max="4608" width="9.140625" style="1"/>
    <col min="4609" max="4609" width="9.5703125" style="1" customWidth="1"/>
    <col min="4610" max="4610" width="29.140625" style="1" customWidth="1"/>
    <col min="4611" max="4611" width="25.28515625" style="1" customWidth="1"/>
    <col min="4612" max="4612" width="29.85546875" style="1" customWidth="1"/>
    <col min="4613" max="4613" width="25.85546875" style="1" customWidth="1"/>
    <col min="4614" max="4614" width="21.140625" style="1" customWidth="1"/>
    <col min="4615" max="4615" width="27.140625" style="1" customWidth="1"/>
    <col min="4616" max="4864" width="9.140625" style="1"/>
    <col min="4865" max="4865" width="9.5703125" style="1" customWidth="1"/>
    <col min="4866" max="4866" width="29.140625" style="1" customWidth="1"/>
    <col min="4867" max="4867" width="25.28515625" style="1" customWidth="1"/>
    <col min="4868" max="4868" width="29.85546875" style="1" customWidth="1"/>
    <col min="4869" max="4869" width="25.85546875" style="1" customWidth="1"/>
    <col min="4870" max="4870" width="21.140625" style="1" customWidth="1"/>
    <col min="4871" max="4871" width="27.140625" style="1" customWidth="1"/>
    <col min="4872" max="5120" width="9.140625" style="1"/>
    <col min="5121" max="5121" width="9.5703125" style="1" customWidth="1"/>
    <col min="5122" max="5122" width="29.140625" style="1" customWidth="1"/>
    <col min="5123" max="5123" width="25.28515625" style="1" customWidth="1"/>
    <col min="5124" max="5124" width="29.85546875" style="1" customWidth="1"/>
    <col min="5125" max="5125" width="25.85546875" style="1" customWidth="1"/>
    <col min="5126" max="5126" width="21.140625" style="1" customWidth="1"/>
    <col min="5127" max="5127" width="27.140625" style="1" customWidth="1"/>
    <col min="5128" max="5376" width="9.140625" style="1"/>
    <col min="5377" max="5377" width="9.5703125" style="1" customWidth="1"/>
    <col min="5378" max="5378" width="29.140625" style="1" customWidth="1"/>
    <col min="5379" max="5379" width="25.28515625" style="1" customWidth="1"/>
    <col min="5380" max="5380" width="29.85546875" style="1" customWidth="1"/>
    <col min="5381" max="5381" width="25.85546875" style="1" customWidth="1"/>
    <col min="5382" max="5382" width="21.140625" style="1" customWidth="1"/>
    <col min="5383" max="5383" width="27.140625" style="1" customWidth="1"/>
    <col min="5384" max="5632" width="9.140625" style="1"/>
    <col min="5633" max="5633" width="9.5703125" style="1" customWidth="1"/>
    <col min="5634" max="5634" width="29.140625" style="1" customWidth="1"/>
    <col min="5635" max="5635" width="25.28515625" style="1" customWidth="1"/>
    <col min="5636" max="5636" width="29.85546875" style="1" customWidth="1"/>
    <col min="5637" max="5637" width="25.85546875" style="1" customWidth="1"/>
    <col min="5638" max="5638" width="21.140625" style="1" customWidth="1"/>
    <col min="5639" max="5639" width="27.140625" style="1" customWidth="1"/>
    <col min="5640" max="5888" width="9.140625" style="1"/>
    <col min="5889" max="5889" width="9.5703125" style="1" customWidth="1"/>
    <col min="5890" max="5890" width="29.140625" style="1" customWidth="1"/>
    <col min="5891" max="5891" width="25.28515625" style="1" customWidth="1"/>
    <col min="5892" max="5892" width="29.85546875" style="1" customWidth="1"/>
    <col min="5893" max="5893" width="25.85546875" style="1" customWidth="1"/>
    <col min="5894" max="5894" width="21.140625" style="1" customWidth="1"/>
    <col min="5895" max="5895" width="27.140625" style="1" customWidth="1"/>
    <col min="5896" max="6144" width="9.140625" style="1"/>
    <col min="6145" max="6145" width="9.5703125" style="1" customWidth="1"/>
    <col min="6146" max="6146" width="29.140625" style="1" customWidth="1"/>
    <col min="6147" max="6147" width="25.28515625" style="1" customWidth="1"/>
    <col min="6148" max="6148" width="29.85546875" style="1" customWidth="1"/>
    <col min="6149" max="6149" width="25.85546875" style="1" customWidth="1"/>
    <col min="6150" max="6150" width="21.140625" style="1" customWidth="1"/>
    <col min="6151" max="6151" width="27.140625" style="1" customWidth="1"/>
    <col min="6152" max="6400" width="9.140625" style="1"/>
    <col min="6401" max="6401" width="9.5703125" style="1" customWidth="1"/>
    <col min="6402" max="6402" width="29.140625" style="1" customWidth="1"/>
    <col min="6403" max="6403" width="25.28515625" style="1" customWidth="1"/>
    <col min="6404" max="6404" width="29.85546875" style="1" customWidth="1"/>
    <col min="6405" max="6405" width="25.85546875" style="1" customWidth="1"/>
    <col min="6406" max="6406" width="21.140625" style="1" customWidth="1"/>
    <col min="6407" max="6407" width="27.140625" style="1" customWidth="1"/>
    <col min="6408" max="6656" width="9.140625" style="1"/>
    <col min="6657" max="6657" width="9.5703125" style="1" customWidth="1"/>
    <col min="6658" max="6658" width="29.140625" style="1" customWidth="1"/>
    <col min="6659" max="6659" width="25.28515625" style="1" customWidth="1"/>
    <col min="6660" max="6660" width="29.85546875" style="1" customWidth="1"/>
    <col min="6661" max="6661" width="25.85546875" style="1" customWidth="1"/>
    <col min="6662" max="6662" width="21.140625" style="1" customWidth="1"/>
    <col min="6663" max="6663" width="27.140625" style="1" customWidth="1"/>
    <col min="6664" max="6912" width="9.140625" style="1"/>
    <col min="6913" max="6913" width="9.5703125" style="1" customWidth="1"/>
    <col min="6914" max="6914" width="29.140625" style="1" customWidth="1"/>
    <col min="6915" max="6915" width="25.28515625" style="1" customWidth="1"/>
    <col min="6916" max="6916" width="29.85546875" style="1" customWidth="1"/>
    <col min="6917" max="6917" width="25.85546875" style="1" customWidth="1"/>
    <col min="6918" max="6918" width="21.140625" style="1" customWidth="1"/>
    <col min="6919" max="6919" width="27.140625" style="1" customWidth="1"/>
    <col min="6920" max="7168" width="9.140625" style="1"/>
    <col min="7169" max="7169" width="9.5703125" style="1" customWidth="1"/>
    <col min="7170" max="7170" width="29.140625" style="1" customWidth="1"/>
    <col min="7171" max="7171" width="25.28515625" style="1" customWidth="1"/>
    <col min="7172" max="7172" width="29.85546875" style="1" customWidth="1"/>
    <col min="7173" max="7173" width="25.85546875" style="1" customWidth="1"/>
    <col min="7174" max="7174" width="21.140625" style="1" customWidth="1"/>
    <col min="7175" max="7175" width="27.140625" style="1" customWidth="1"/>
    <col min="7176" max="7424" width="9.140625" style="1"/>
    <col min="7425" max="7425" width="9.5703125" style="1" customWidth="1"/>
    <col min="7426" max="7426" width="29.140625" style="1" customWidth="1"/>
    <col min="7427" max="7427" width="25.28515625" style="1" customWidth="1"/>
    <col min="7428" max="7428" width="29.85546875" style="1" customWidth="1"/>
    <col min="7429" max="7429" width="25.85546875" style="1" customWidth="1"/>
    <col min="7430" max="7430" width="21.140625" style="1" customWidth="1"/>
    <col min="7431" max="7431" width="27.140625" style="1" customWidth="1"/>
    <col min="7432" max="7680" width="9.140625" style="1"/>
    <col min="7681" max="7681" width="9.5703125" style="1" customWidth="1"/>
    <col min="7682" max="7682" width="29.140625" style="1" customWidth="1"/>
    <col min="7683" max="7683" width="25.28515625" style="1" customWidth="1"/>
    <col min="7684" max="7684" width="29.85546875" style="1" customWidth="1"/>
    <col min="7685" max="7685" width="25.85546875" style="1" customWidth="1"/>
    <col min="7686" max="7686" width="21.140625" style="1" customWidth="1"/>
    <col min="7687" max="7687" width="27.140625" style="1" customWidth="1"/>
    <col min="7688" max="7936" width="9.140625" style="1"/>
    <col min="7937" max="7937" width="9.5703125" style="1" customWidth="1"/>
    <col min="7938" max="7938" width="29.140625" style="1" customWidth="1"/>
    <col min="7939" max="7939" width="25.28515625" style="1" customWidth="1"/>
    <col min="7940" max="7940" width="29.85546875" style="1" customWidth="1"/>
    <col min="7941" max="7941" width="25.85546875" style="1" customWidth="1"/>
    <col min="7942" max="7942" width="21.140625" style="1" customWidth="1"/>
    <col min="7943" max="7943" width="27.140625" style="1" customWidth="1"/>
    <col min="7944" max="8192" width="9.140625" style="1"/>
    <col min="8193" max="8193" width="9.5703125" style="1" customWidth="1"/>
    <col min="8194" max="8194" width="29.140625" style="1" customWidth="1"/>
    <col min="8195" max="8195" width="25.28515625" style="1" customWidth="1"/>
    <col min="8196" max="8196" width="29.85546875" style="1" customWidth="1"/>
    <col min="8197" max="8197" width="25.85546875" style="1" customWidth="1"/>
    <col min="8198" max="8198" width="21.140625" style="1" customWidth="1"/>
    <col min="8199" max="8199" width="27.140625" style="1" customWidth="1"/>
    <col min="8200" max="8448" width="9.140625" style="1"/>
    <col min="8449" max="8449" width="9.5703125" style="1" customWidth="1"/>
    <col min="8450" max="8450" width="29.140625" style="1" customWidth="1"/>
    <col min="8451" max="8451" width="25.28515625" style="1" customWidth="1"/>
    <col min="8452" max="8452" width="29.85546875" style="1" customWidth="1"/>
    <col min="8453" max="8453" width="25.85546875" style="1" customWidth="1"/>
    <col min="8454" max="8454" width="21.140625" style="1" customWidth="1"/>
    <col min="8455" max="8455" width="27.140625" style="1" customWidth="1"/>
    <col min="8456" max="8704" width="9.140625" style="1"/>
    <col min="8705" max="8705" width="9.5703125" style="1" customWidth="1"/>
    <col min="8706" max="8706" width="29.140625" style="1" customWidth="1"/>
    <col min="8707" max="8707" width="25.28515625" style="1" customWidth="1"/>
    <col min="8708" max="8708" width="29.85546875" style="1" customWidth="1"/>
    <col min="8709" max="8709" width="25.85546875" style="1" customWidth="1"/>
    <col min="8710" max="8710" width="21.140625" style="1" customWidth="1"/>
    <col min="8711" max="8711" width="27.140625" style="1" customWidth="1"/>
    <col min="8712" max="8960" width="9.140625" style="1"/>
    <col min="8961" max="8961" width="9.5703125" style="1" customWidth="1"/>
    <col min="8962" max="8962" width="29.140625" style="1" customWidth="1"/>
    <col min="8963" max="8963" width="25.28515625" style="1" customWidth="1"/>
    <col min="8964" max="8964" width="29.85546875" style="1" customWidth="1"/>
    <col min="8965" max="8965" width="25.85546875" style="1" customWidth="1"/>
    <col min="8966" max="8966" width="21.140625" style="1" customWidth="1"/>
    <col min="8967" max="8967" width="27.140625" style="1" customWidth="1"/>
    <col min="8968" max="9216" width="9.140625" style="1"/>
    <col min="9217" max="9217" width="9.5703125" style="1" customWidth="1"/>
    <col min="9218" max="9218" width="29.140625" style="1" customWidth="1"/>
    <col min="9219" max="9219" width="25.28515625" style="1" customWidth="1"/>
    <col min="9220" max="9220" width="29.85546875" style="1" customWidth="1"/>
    <col min="9221" max="9221" width="25.85546875" style="1" customWidth="1"/>
    <col min="9222" max="9222" width="21.140625" style="1" customWidth="1"/>
    <col min="9223" max="9223" width="27.140625" style="1" customWidth="1"/>
    <col min="9224" max="9472" width="9.140625" style="1"/>
    <col min="9473" max="9473" width="9.5703125" style="1" customWidth="1"/>
    <col min="9474" max="9474" width="29.140625" style="1" customWidth="1"/>
    <col min="9475" max="9475" width="25.28515625" style="1" customWidth="1"/>
    <col min="9476" max="9476" width="29.85546875" style="1" customWidth="1"/>
    <col min="9477" max="9477" width="25.85546875" style="1" customWidth="1"/>
    <col min="9478" max="9478" width="21.140625" style="1" customWidth="1"/>
    <col min="9479" max="9479" width="27.140625" style="1" customWidth="1"/>
    <col min="9480" max="9728" width="9.140625" style="1"/>
    <col min="9729" max="9729" width="9.5703125" style="1" customWidth="1"/>
    <col min="9730" max="9730" width="29.140625" style="1" customWidth="1"/>
    <col min="9731" max="9731" width="25.28515625" style="1" customWidth="1"/>
    <col min="9732" max="9732" width="29.85546875" style="1" customWidth="1"/>
    <col min="9733" max="9733" width="25.85546875" style="1" customWidth="1"/>
    <col min="9734" max="9734" width="21.140625" style="1" customWidth="1"/>
    <col min="9735" max="9735" width="27.140625" style="1" customWidth="1"/>
    <col min="9736" max="9984" width="9.140625" style="1"/>
    <col min="9985" max="9985" width="9.5703125" style="1" customWidth="1"/>
    <col min="9986" max="9986" width="29.140625" style="1" customWidth="1"/>
    <col min="9987" max="9987" width="25.28515625" style="1" customWidth="1"/>
    <col min="9988" max="9988" width="29.85546875" style="1" customWidth="1"/>
    <col min="9989" max="9989" width="25.85546875" style="1" customWidth="1"/>
    <col min="9990" max="9990" width="21.140625" style="1" customWidth="1"/>
    <col min="9991" max="9991" width="27.140625" style="1" customWidth="1"/>
    <col min="9992" max="10240" width="9.140625" style="1"/>
    <col min="10241" max="10241" width="9.5703125" style="1" customWidth="1"/>
    <col min="10242" max="10242" width="29.140625" style="1" customWidth="1"/>
    <col min="10243" max="10243" width="25.28515625" style="1" customWidth="1"/>
    <col min="10244" max="10244" width="29.85546875" style="1" customWidth="1"/>
    <col min="10245" max="10245" width="25.85546875" style="1" customWidth="1"/>
    <col min="10246" max="10246" width="21.140625" style="1" customWidth="1"/>
    <col min="10247" max="10247" width="27.140625" style="1" customWidth="1"/>
    <col min="10248" max="10496" width="9.140625" style="1"/>
    <col min="10497" max="10497" width="9.5703125" style="1" customWidth="1"/>
    <col min="10498" max="10498" width="29.140625" style="1" customWidth="1"/>
    <col min="10499" max="10499" width="25.28515625" style="1" customWidth="1"/>
    <col min="10500" max="10500" width="29.85546875" style="1" customWidth="1"/>
    <col min="10501" max="10501" width="25.85546875" style="1" customWidth="1"/>
    <col min="10502" max="10502" width="21.140625" style="1" customWidth="1"/>
    <col min="10503" max="10503" width="27.140625" style="1" customWidth="1"/>
    <col min="10504" max="10752" width="9.140625" style="1"/>
    <col min="10753" max="10753" width="9.5703125" style="1" customWidth="1"/>
    <col min="10754" max="10754" width="29.140625" style="1" customWidth="1"/>
    <col min="10755" max="10755" width="25.28515625" style="1" customWidth="1"/>
    <col min="10756" max="10756" width="29.85546875" style="1" customWidth="1"/>
    <col min="10757" max="10757" width="25.85546875" style="1" customWidth="1"/>
    <col min="10758" max="10758" width="21.140625" style="1" customWidth="1"/>
    <col min="10759" max="10759" width="27.140625" style="1" customWidth="1"/>
    <col min="10760" max="11008" width="9.140625" style="1"/>
    <col min="11009" max="11009" width="9.5703125" style="1" customWidth="1"/>
    <col min="11010" max="11010" width="29.140625" style="1" customWidth="1"/>
    <col min="11011" max="11011" width="25.28515625" style="1" customWidth="1"/>
    <col min="11012" max="11012" width="29.85546875" style="1" customWidth="1"/>
    <col min="11013" max="11013" width="25.85546875" style="1" customWidth="1"/>
    <col min="11014" max="11014" width="21.140625" style="1" customWidth="1"/>
    <col min="11015" max="11015" width="27.140625" style="1" customWidth="1"/>
    <col min="11016" max="11264" width="9.140625" style="1"/>
    <col min="11265" max="11265" width="9.5703125" style="1" customWidth="1"/>
    <col min="11266" max="11266" width="29.140625" style="1" customWidth="1"/>
    <col min="11267" max="11267" width="25.28515625" style="1" customWidth="1"/>
    <col min="11268" max="11268" width="29.85546875" style="1" customWidth="1"/>
    <col min="11269" max="11269" width="25.85546875" style="1" customWidth="1"/>
    <col min="11270" max="11270" width="21.140625" style="1" customWidth="1"/>
    <col min="11271" max="11271" width="27.140625" style="1" customWidth="1"/>
    <col min="11272" max="11520" width="9.140625" style="1"/>
    <col min="11521" max="11521" width="9.5703125" style="1" customWidth="1"/>
    <col min="11522" max="11522" width="29.140625" style="1" customWidth="1"/>
    <col min="11523" max="11523" width="25.28515625" style="1" customWidth="1"/>
    <col min="11524" max="11524" width="29.85546875" style="1" customWidth="1"/>
    <col min="11525" max="11525" width="25.85546875" style="1" customWidth="1"/>
    <col min="11526" max="11526" width="21.140625" style="1" customWidth="1"/>
    <col min="11527" max="11527" width="27.140625" style="1" customWidth="1"/>
    <col min="11528" max="11776" width="9.140625" style="1"/>
    <col min="11777" max="11777" width="9.5703125" style="1" customWidth="1"/>
    <col min="11778" max="11778" width="29.140625" style="1" customWidth="1"/>
    <col min="11779" max="11779" width="25.28515625" style="1" customWidth="1"/>
    <col min="11780" max="11780" width="29.85546875" style="1" customWidth="1"/>
    <col min="11781" max="11781" width="25.85546875" style="1" customWidth="1"/>
    <col min="11782" max="11782" width="21.140625" style="1" customWidth="1"/>
    <col min="11783" max="11783" width="27.140625" style="1" customWidth="1"/>
    <col min="11784" max="12032" width="9.140625" style="1"/>
    <col min="12033" max="12033" width="9.5703125" style="1" customWidth="1"/>
    <col min="12034" max="12034" width="29.140625" style="1" customWidth="1"/>
    <col min="12035" max="12035" width="25.28515625" style="1" customWidth="1"/>
    <col min="12036" max="12036" width="29.85546875" style="1" customWidth="1"/>
    <col min="12037" max="12037" width="25.85546875" style="1" customWidth="1"/>
    <col min="12038" max="12038" width="21.140625" style="1" customWidth="1"/>
    <col min="12039" max="12039" width="27.140625" style="1" customWidth="1"/>
    <col min="12040" max="12288" width="9.140625" style="1"/>
    <col min="12289" max="12289" width="9.5703125" style="1" customWidth="1"/>
    <col min="12290" max="12290" width="29.140625" style="1" customWidth="1"/>
    <col min="12291" max="12291" width="25.28515625" style="1" customWidth="1"/>
    <col min="12292" max="12292" width="29.85546875" style="1" customWidth="1"/>
    <col min="12293" max="12293" width="25.85546875" style="1" customWidth="1"/>
    <col min="12294" max="12294" width="21.140625" style="1" customWidth="1"/>
    <col min="12295" max="12295" width="27.140625" style="1" customWidth="1"/>
    <col min="12296" max="12544" width="9.140625" style="1"/>
    <col min="12545" max="12545" width="9.5703125" style="1" customWidth="1"/>
    <col min="12546" max="12546" width="29.140625" style="1" customWidth="1"/>
    <col min="12547" max="12547" width="25.28515625" style="1" customWidth="1"/>
    <col min="12548" max="12548" width="29.85546875" style="1" customWidth="1"/>
    <col min="12549" max="12549" width="25.85546875" style="1" customWidth="1"/>
    <col min="12550" max="12550" width="21.140625" style="1" customWidth="1"/>
    <col min="12551" max="12551" width="27.140625" style="1" customWidth="1"/>
    <col min="12552" max="12800" width="9.140625" style="1"/>
    <col min="12801" max="12801" width="9.5703125" style="1" customWidth="1"/>
    <col min="12802" max="12802" width="29.140625" style="1" customWidth="1"/>
    <col min="12803" max="12803" width="25.28515625" style="1" customWidth="1"/>
    <col min="12804" max="12804" width="29.85546875" style="1" customWidth="1"/>
    <col min="12805" max="12805" width="25.85546875" style="1" customWidth="1"/>
    <col min="12806" max="12806" width="21.140625" style="1" customWidth="1"/>
    <col min="12807" max="12807" width="27.140625" style="1" customWidth="1"/>
    <col min="12808" max="13056" width="9.140625" style="1"/>
    <col min="13057" max="13057" width="9.5703125" style="1" customWidth="1"/>
    <col min="13058" max="13058" width="29.140625" style="1" customWidth="1"/>
    <col min="13059" max="13059" width="25.28515625" style="1" customWidth="1"/>
    <col min="13060" max="13060" width="29.85546875" style="1" customWidth="1"/>
    <col min="13061" max="13061" width="25.85546875" style="1" customWidth="1"/>
    <col min="13062" max="13062" width="21.140625" style="1" customWidth="1"/>
    <col min="13063" max="13063" width="27.140625" style="1" customWidth="1"/>
    <col min="13064" max="13312" width="9.140625" style="1"/>
    <col min="13313" max="13313" width="9.5703125" style="1" customWidth="1"/>
    <col min="13314" max="13314" width="29.140625" style="1" customWidth="1"/>
    <col min="13315" max="13315" width="25.28515625" style="1" customWidth="1"/>
    <col min="13316" max="13316" width="29.85546875" style="1" customWidth="1"/>
    <col min="13317" max="13317" width="25.85546875" style="1" customWidth="1"/>
    <col min="13318" max="13318" width="21.140625" style="1" customWidth="1"/>
    <col min="13319" max="13319" width="27.140625" style="1" customWidth="1"/>
    <col min="13320" max="13568" width="9.140625" style="1"/>
    <col min="13569" max="13569" width="9.5703125" style="1" customWidth="1"/>
    <col min="13570" max="13570" width="29.140625" style="1" customWidth="1"/>
    <col min="13571" max="13571" width="25.28515625" style="1" customWidth="1"/>
    <col min="13572" max="13572" width="29.85546875" style="1" customWidth="1"/>
    <col min="13573" max="13573" width="25.85546875" style="1" customWidth="1"/>
    <col min="13574" max="13574" width="21.140625" style="1" customWidth="1"/>
    <col min="13575" max="13575" width="27.140625" style="1" customWidth="1"/>
    <col min="13576" max="13824" width="9.140625" style="1"/>
    <col min="13825" max="13825" width="9.5703125" style="1" customWidth="1"/>
    <col min="13826" max="13826" width="29.140625" style="1" customWidth="1"/>
    <col min="13827" max="13827" width="25.28515625" style="1" customWidth="1"/>
    <col min="13828" max="13828" width="29.85546875" style="1" customWidth="1"/>
    <col min="13829" max="13829" width="25.85546875" style="1" customWidth="1"/>
    <col min="13830" max="13830" width="21.140625" style="1" customWidth="1"/>
    <col min="13831" max="13831" width="27.140625" style="1" customWidth="1"/>
    <col min="13832" max="14080" width="9.140625" style="1"/>
    <col min="14081" max="14081" width="9.5703125" style="1" customWidth="1"/>
    <col min="14082" max="14082" width="29.140625" style="1" customWidth="1"/>
    <col min="14083" max="14083" width="25.28515625" style="1" customWidth="1"/>
    <col min="14084" max="14084" width="29.85546875" style="1" customWidth="1"/>
    <col min="14085" max="14085" width="25.85546875" style="1" customWidth="1"/>
    <col min="14086" max="14086" width="21.140625" style="1" customWidth="1"/>
    <col min="14087" max="14087" width="27.140625" style="1" customWidth="1"/>
    <col min="14088" max="14336" width="9.140625" style="1"/>
    <col min="14337" max="14337" width="9.5703125" style="1" customWidth="1"/>
    <col min="14338" max="14338" width="29.140625" style="1" customWidth="1"/>
    <col min="14339" max="14339" width="25.28515625" style="1" customWidth="1"/>
    <col min="14340" max="14340" width="29.85546875" style="1" customWidth="1"/>
    <col min="14341" max="14341" width="25.85546875" style="1" customWidth="1"/>
    <col min="14342" max="14342" width="21.140625" style="1" customWidth="1"/>
    <col min="14343" max="14343" width="27.140625" style="1" customWidth="1"/>
    <col min="14344" max="14592" width="9.140625" style="1"/>
    <col min="14593" max="14593" width="9.5703125" style="1" customWidth="1"/>
    <col min="14594" max="14594" width="29.140625" style="1" customWidth="1"/>
    <col min="14595" max="14595" width="25.28515625" style="1" customWidth="1"/>
    <col min="14596" max="14596" width="29.85546875" style="1" customWidth="1"/>
    <col min="14597" max="14597" width="25.85546875" style="1" customWidth="1"/>
    <col min="14598" max="14598" width="21.140625" style="1" customWidth="1"/>
    <col min="14599" max="14599" width="27.140625" style="1" customWidth="1"/>
    <col min="14600" max="14848" width="9.140625" style="1"/>
    <col min="14849" max="14849" width="9.5703125" style="1" customWidth="1"/>
    <col min="14850" max="14850" width="29.140625" style="1" customWidth="1"/>
    <col min="14851" max="14851" width="25.28515625" style="1" customWidth="1"/>
    <col min="14852" max="14852" width="29.85546875" style="1" customWidth="1"/>
    <col min="14853" max="14853" width="25.85546875" style="1" customWidth="1"/>
    <col min="14854" max="14854" width="21.140625" style="1" customWidth="1"/>
    <col min="14855" max="14855" width="27.140625" style="1" customWidth="1"/>
    <col min="14856" max="15104" width="9.140625" style="1"/>
    <col min="15105" max="15105" width="9.5703125" style="1" customWidth="1"/>
    <col min="15106" max="15106" width="29.140625" style="1" customWidth="1"/>
    <col min="15107" max="15107" width="25.28515625" style="1" customWidth="1"/>
    <col min="15108" max="15108" width="29.85546875" style="1" customWidth="1"/>
    <col min="15109" max="15109" width="25.85546875" style="1" customWidth="1"/>
    <col min="15110" max="15110" width="21.140625" style="1" customWidth="1"/>
    <col min="15111" max="15111" width="27.140625" style="1" customWidth="1"/>
    <col min="15112" max="15360" width="9.140625" style="1"/>
    <col min="15361" max="15361" width="9.5703125" style="1" customWidth="1"/>
    <col min="15362" max="15362" width="29.140625" style="1" customWidth="1"/>
    <col min="15363" max="15363" width="25.28515625" style="1" customWidth="1"/>
    <col min="15364" max="15364" width="29.85546875" style="1" customWidth="1"/>
    <col min="15365" max="15365" width="25.85546875" style="1" customWidth="1"/>
    <col min="15366" max="15366" width="21.140625" style="1" customWidth="1"/>
    <col min="15367" max="15367" width="27.140625" style="1" customWidth="1"/>
    <col min="15368" max="15616" width="9.140625" style="1"/>
    <col min="15617" max="15617" width="9.5703125" style="1" customWidth="1"/>
    <col min="15618" max="15618" width="29.140625" style="1" customWidth="1"/>
    <col min="15619" max="15619" width="25.28515625" style="1" customWidth="1"/>
    <col min="15620" max="15620" width="29.85546875" style="1" customWidth="1"/>
    <col min="15621" max="15621" width="25.85546875" style="1" customWidth="1"/>
    <col min="15622" max="15622" width="21.140625" style="1" customWidth="1"/>
    <col min="15623" max="15623" width="27.140625" style="1" customWidth="1"/>
    <col min="15624" max="15872" width="9.140625" style="1"/>
    <col min="15873" max="15873" width="9.5703125" style="1" customWidth="1"/>
    <col min="15874" max="15874" width="29.140625" style="1" customWidth="1"/>
    <col min="15875" max="15875" width="25.28515625" style="1" customWidth="1"/>
    <col min="15876" max="15876" width="29.85546875" style="1" customWidth="1"/>
    <col min="15877" max="15877" width="25.85546875" style="1" customWidth="1"/>
    <col min="15878" max="15878" width="21.140625" style="1" customWidth="1"/>
    <col min="15879" max="15879" width="27.140625" style="1" customWidth="1"/>
    <col min="15880" max="16128" width="9.140625" style="1"/>
    <col min="16129" max="16129" width="9.5703125" style="1" customWidth="1"/>
    <col min="16130" max="16130" width="29.140625" style="1" customWidth="1"/>
    <col min="16131" max="16131" width="25.28515625" style="1" customWidth="1"/>
    <col min="16132" max="16132" width="29.85546875" style="1" customWidth="1"/>
    <col min="16133" max="16133" width="25.85546875" style="1" customWidth="1"/>
    <col min="16134" max="16134" width="21.140625" style="1" customWidth="1"/>
    <col min="16135" max="16135" width="27.140625" style="1" customWidth="1"/>
    <col min="16136" max="16384" width="9.140625" style="1"/>
  </cols>
  <sheetData>
    <row r="1" spans="1:7" ht="15" x14ac:dyDescent="0.25">
      <c r="C1" s="3" t="s">
        <v>0</v>
      </c>
      <c r="D1" s="3" t="s">
        <v>1</v>
      </c>
      <c r="E1" s="3" t="s">
        <v>2</v>
      </c>
      <c r="F1" s="3" t="s">
        <v>3</v>
      </c>
      <c r="G1" s="3" t="s">
        <v>4</v>
      </c>
    </row>
    <row r="2" spans="1:7" x14ac:dyDescent="0.2">
      <c r="C2" s="4"/>
      <c r="D2" s="4"/>
      <c r="E2" s="6" t="s">
        <v>5</v>
      </c>
      <c r="F2" s="4"/>
      <c r="G2" s="4"/>
    </row>
    <row r="3" spans="1:7" x14ac:dyDescent="0.2">
      <c r="D3" s="7"/>
    </row>
    <row r="4" spans="1:7" x14ac:dyDescent="0.2">
      <c r="E4" s="2"/>
    </row>
    <row r="5" spans="1:7" customFormat="1" ht="15" x14ac:dyDescent="0.25">
      <c r="A5" s="9" t="s">
        <v>6</v>
      </c>
      <c r="B5" s="9" t="s">
        <v>7</v>
      </c>
      <c r="C5" s="9" t="s">
        <v>8</v>
      </c>
    </row>
    <row r="6" spans="1:7" customFormat="1" ht="15" x14ac:dyDescent="0.25">
      <c r="A6" s="10"/>
      <c r="B6" s="10"/>
      <c r="C6" s="10"/>
    </row>
    <row r="7" spans="1:7" x14ac:dyDescent="0.2">
      <c r="C7" s="5"/>
    </row>
    <row r="8" spans="1:7" x14ac:dyDescent="0.2">
      <c r="C8" s="5"/>
    </row>
    <row r="9" spans="1:7" x14ac:dyDescent="0.2">
      <c r="C9" s="5"/>
    </row>
    <row r="10" spans="1:7" x14ac:dyDescent="0.2">
      <c r="C10" s="5"/>
    </row>
    <row r="11" spans="1:7" x14ac:dyDescent="0.2">
      <c r="C11" s="5"/>
    </row>
    <row r="12" spans="1:7" x14ac:dyDescent="0.2">
      <c r="C12" s="5"/>
    </row>
    <row r="13" spans="1:7" x14ac:dyDescent="0.2">
      <c r="C13" s="5"/>
    </row>
    <row r="14" spans="1:7" x14ac:dyDescent="0.2">
      <c r="C14" s="5"/>
    </row>
    <row r="15" spans="1:7" x14ac:dyDescent="0.2">
      <c r="C15" s="5"/>
    </row>
    <row r="16" spans="1:7" x14ac:dyDescent="0.2">
      <c r="C16" s="5"/>
    </row>
    <row r="17" spans="3:3" x14ac:dyDescent="0.2">
      <c r="C17" s="5"/>
    </row>
    <row r="18" spans="3:3" x14ac:dyDescent="0.2">
      <c r="C18" s="5"/>
    </row>
    <row r="19" spans="3:3" x14ac:dyDescent="0.2">
      <c r="C19" s="5"/>
    </row>
    <row r="20" spans="3:3" x14ac:dyDescent="0.2">
      <c r="C20" s="5"/>
    </row>
    <row r="21" spans="3:3" x14ac:dyDescent="0.2">
      <c r="C21" s="5"/>
    </row>
    <row r="22" spans="3:3" x14ac:dyDescent="0.2">
      <c r="C22" s="5"/>
    </row>
    <row r="23" spans="3:3" x14ac:dyDescent="0.2">
      <c r="C23" s="5"/>
    </row>
    <row r="24" spans="3:3" x14ac:dyDescent="0.2">
      <c r="C24" s="5"/>
    </row>
    <row r="25" spans="3:3" x14ac:dyDescent="0.2">
      <c r="C25" s="5"/>
    </row>
    <row r="26" spans="3:3" x14ac:dyDescent="0.2">
      <c r="C26" s="5"/>
    </row>
    <row r="27" spans="3:3" x14ac:dyDescent="0.2">
      <c r="C27" s="5"/>
    </row>
    <row r="28" spans="3:3" x14ac:dyDescent="0.2">
      <c r="C28" s="5"/>
    </row>
    <row r="29" spans="3:3" x14ac:dyDescent="0.2">
      <c r="C29" s="5"/>
    </row>
    <row r="30" spans="3:3" x14ac:dyDescent="0.2">
      <c r="C30" s="5"/>
    </row>
    <row r="31" spans="3:3" x14ac:dyDescent="0.2">
      <c r="C31" s="5"/>
    </row>
    <row r="32" spans="3:3" x14ac:dyDescent="0.2">
      <c r="C32" s="5"/>
    </row>
    <row r="33" spans="1:3" x14ac:dyDescent="0.2">
      <c r="C33" s="5"/>
    </row>
    <row r="34" spans="1:3" x14ac:dyDescent="0.2">
      <c r="A34" s="1" t="s">
        <v>5</v>
      </c>
      <c r="C34" s="5"/>
    </row>
    <row r="36" spans="1:3" x14ac:dyDescent="0.2">
      <c r="B36" s="5"/>
      <c r="C36" s="5"/>
    </row>
    <row r="37" spans="1:3" x14ac:dyDescent="0.2">
      <c r="B37" s="5"/>
      <c r="C37" s="5"/>
    </row>
    <row r="38" spans="1:3" x14ac:dyDescent="0.2">
      <c r="B38" s="5"/>
      <c r="C38" s="5"/>
    </row>
    <row r="39" spans="1:3" x14ac:dyDescent="0.2">
      <c r="B39" s="5"/>
      <c r="C39" s="5"/>
    </row>
    <row r="40" spans="1:3" x14ac:dyDescent="0.2">
      <c r="B40" s="5"/>
      <c r="C40" s="5"/>
    </row>
    <row r="41" spans="1:3" x14ac:dyDescent="0.2">
      <c r="B41" s="5"/>
      <c r="C41" s="5"/>
    </row>
    <row r="42" spans="1:3" x14ac:dyDescent="0.2">
      <c r="B42" s="5"/>
      <c r="C42" s="5"/>
    </row>
    <row r="43" spans="1:3" x14ac:dyDescent="0.2">
      <c r="B43" s="5"/>
      <c r="C43" s="5"/>
    </row>
    <row r="44" spans="1:3" x14ac:dyDescent="0.2">
      <c r="B44" s="5"/>
      <c r="C44" s="5"/>
    </row>
    <row r="45" spans="1:3" x14ac:dyDescent="0.2">
      <c r="B45" s="5"/>
      <c r="C45" s="5"/>
    </row>
    <row r="46" spans="1:3" x14ac:dyDescent="0.2">
      <c r="B46" s="5"/>
      <c r="C46" s="5"/>
    </row>
    <row r="47" spans="1:3" x14ac:dyDescent="0.2">
      <c r="B47" s="5"/>
      <c r="C47" s="5"/>
    </row>
    <row r="48" spans="1:3" x14ac:dyDescent="0.2">
      <c r="B48" s="5"/>
      <c r="C48" s="5"/>
    </row>
    <row r="49" spans="2:3" x14ac:dyDescent="0.2">
      <c r="B49" s="5"/>
      <c r="C49" s="5"/>
    </row>
    <row r="50" spans="2:3" x14ac:dyDescent="0.2">
      <c r="B50" s="5"/>
      <c r="C50" s="5"/>
    </row>
    <row r="51" spans="2:3" x14ac:dyDescent="0.2">
      <c r="B51" s="5"/>
      <c r="C51" s="5"/>
    </row>
    <row r="52" spans="2:3" x14ac:dyDescent="0.2">
      <c r="B52" s="5"/>
      <c r="C52" s="5"/>
    </row>
    <row r="53" spans="2:3" x14ac:dyDescent="0.2">
      <c r="B53" s="5"/>
      <c r="C53" s="5"/>
    </row>
    <row r="54" spans="2:3" x14ac:dyDescent="0.2">
      <c r="B54" s="5"/>
      <c r="C54" s="5"/>
    </row>
    <row r="55" spans="2:3" x14ac:dyDescent="0.2">
      <c r="B55" s="5"/>
      <c r="C55" s="5"/>
    </row>
    <row r="56" spans="2:3" x14ac:dyDescent="0.2">
      <c r="B56" s="5"/>
      <c r="C56" s="5"/>
    </row>
    <row r="57" spans="2:3" x14ac:dyDescent="0.2">
      <c r="B57" s="5"/>
      <c r="C57" s="5"/>
    </row>
    <row r="58" spans="2:3" x14ac:dyDescent="0.2">
      <c r="B58" s="5"/>
      <c r="C58" s="5"/>
    </row>
    <row r="59" spans="2:3" x14ac:dyDescent="0.2">
      <c r="B59" s="5"/>
      <c r="C59" s="5"/>
    </row>
    <row r="60" spans="2:3" x14ac:dyDescent="0.2">
      <c r="B60" s="5"/>
      <c r="C60" s="5"/>
    </row>
    <row r="61" spans="2:3" x14ac:dyDescent="0.2">
      <c r="B61" s="5"/>
      <c r="C61" s="5"/>
    </row>
    <row r="62" spans="2:3" x14ac:dyDescent="0.2">
      <c r="B62" s="5"/>
      <c r="C62" s="5"/>
    </row>
    <row r="63" spans="2:3" x14ac:dyDescent="0.2">
      <c r="B63" s="5"/>
      <c r="C63" s="5"/>
    </row>
    <row r="64" spans="2:3" x14ac:dyDescent="0.2">
      <c r="B64" s="5"/>
      <c r="C64" s="5"/>
    </row>
    <row r="65" spans="2:3" x14ac:dyDescent="0.2">
      <c r="B65" s="5"/>
      <c r="C65" s="5"/>
    </row>
    <row r="66" spans="2:3" x14ac:dyDescent="0.2">
      <c r="B66" s="5"/>
      <c r="C66" s="5"/>
    </row>
    <row r="67" spans="2:3" x14ac:dyDescent="0.2">
      <c r="B67" s="5"/>
      <c r="C67" s="5"/>
    </row>
    <row r="68" spans="2:3" x14ac:dyDescent="0.2">
      <c r="B68" s="5"/>
      <c r="C68" s="5"/>
    </row>
    <row r="69" spans="2:3" x14ac:dyDescent="0.2">
      <c r="B69" s="5"/>
      <c r="C69" s="5"/>
    </row>
    <row r="70" spans="2:3" x14ac:dyDescent="0.2">
      <c r="B70" s="5"/>
      <c r="C70" s="5"/>
    </row>
    <row r="71" spans="2:3" x14ac:dyDescent="0.2">
      <c r="B71" s="5"/>
      <c r="C71" s="5"/>
    </row>
    <row r="72" spans="2:3" x14ac:dyDescent="0.2">
      <c r="B72" s="5"/>
      <c r="C72" s="5"/>
    </row>
    <row r="73" spans="2:3" x14ac:dyDescent="0.2">
      <c r="B73" s="5"/>
      <c r="C73" s="5"/>
    </row>
    <row r="74" spans="2:3" x14ac:dyDescent="0.2">
      <c r="B74" s="5"/>
      <c r="C74" s="5"/>
    </row>
    <row r="75" spans="2:3" x14ac:dyDescent="0.2">
      <c r="B75" s="5"/>
      <c r="C75" s="5"/>
    </row>
    <row r="76" spans="2:3" x14ac:dyDescent="0.2">
      <c r="B76" s="5"/>
      <c r="C76" s="5"/>
    </row>
    <row r="77" spans="2:3" x14ac:dyDescent="0.2">
      <c r="B77" s="5"/>
      <c r="C77" s="5"/>
    </row>
    <row r="78" spans="2:3" x14ac:dyDescent="0.2">
      <c r="B78" s="5"/>
      <c r="C78" s="5"/>
    </row>
    <row r="79" spans="2:3" x14ac:dyDescent="0.2">
      <c r="B79" s="5"/>
      <c r="C79" s="5"/>
    </row>
    <row r="80" spans="2:3" x14ac:dyDescent="0.2">
      <c r="B80" s="5"/>
      <c r="C80" s="5"/>
    </row>
    <row r="81" spans="2:3" x14ac:dyDescent="0.2">
      <c r="B81" s="5"/>
      <c r="C81" s="5"/>
    </row>
    <row r="82" spans="2:3" x14ac:dyDescent="0.2">
      <c r="B82" s="5"/>
      <c r="C82" s="5"/>
    </row>
    <row r="83" spans="2:3" x14ac:dyDescent="0.2">
      <c r="B83" s="5"/>
      <c r="C83" s="5"/>
    </row>
    <row r="84" spans="2:3" x14ac:dyDescent="0.2">
      <c r="B84" s="5"/>
      <c r="C84" s="5"/>
    </row>
    <row r="85" spans="2:3" x14ac:dyDescent="0.2">
      <c r="B85" s="5"/>
      <c r="C85" s="5"/>
    </row>
    <row r="86" spans="2:3" x14ac:dyDescent="0.2">
      <c r="B86" s="5"/>
      <c r="C86" s="5"/>
    </row>
    <row r="87" spans="2:3" x14ac:dyDescent="0.2">
      <c r="B87" s="5"/>
      <c r="C87" s="5"/>
    </row>
    <row r="88" spans="2:3" x14ac:dyDescent="0.2">
      <c r="B88" s="5"/>
      <c r="C88" s="5"/>
    </row>
    <row r="89" spans="2:3" x14ac:dyDescent="0.2">
      <c r="B89" s="5"/>
      <c r="C89" s="5"/>
    </row>
    <row r="90" spans="2:3" x14ac:dyDescent="0.2">
      <c r="B90" s="5"/>
      <c r="C90" s="5"/>
    </row>
    <row r="91" spans="2:3" x14ac:dyDescent="0.2">
      <c r="B91" s="5"/>
      <c r="C91" s="5"/>
    </row>
    <row r="92" spans="2:3" x14ac:dyDescent="0.2">
      <c r="B92" s="5"/>
      <c r="C92" s="5"/>
    </row>
    <row r="93" spans="2:3" x14ac:dyDescent="0.2">
      <c r="B93" s="5"/>
      <c r="C93" s="5"/>
    </row>
    <row r="94" spans="2:3" x14ac:dyDescent="0.2">
      <c r="B94" s="5"/>
      <c r="C94" s="5"/>
    </row>
    <row r="95" spans="2:3" x14ac:dyDescent="0.2">
      <c r="B95" s="5"/>
      <c r="C95" s="5"/>
    </row>
    <row r="96" spans="2:3" x14ac:dyDescent="0.2">
      <c r="B96" s="5"/>
      <c r="C96" s="5"/>
    </row>
    <row r="97" spans="2:3" x14ac:dyDescent="0.2">
      <c r="B97" s="5"/>
      <c r="C97" s="5"/>
    </row>
    <row r="98" spans="2:3" x14ac:dyDescent="0.2">
      <c r="B98" s="5"/>
      <c r="C98" s="5"/>
    </row>
    <row r="99" spans="2:3" x14ac:dyDescent="0.2">
      <c r="B99" s="5"/>
      <c r="C99" s="5"/>
    </row>
    <row r="100" spans="2:3" x14ac:dyDescent="0.2">
      <c r="B100" s="5"/>
      <c r="C100" s="5"/>
    </row>
    <row r="101" spans="2:3" x14ac:dyDescent="0.2">
      <c r="B101" s="5"/>
      <c r="C101" s="5"/>
    </row>
    <row r="102" spans="2:3" x14ac:dyDescent="0.2">
      <c r="B102" s="5"/>
      <c r="C102" s="5"/>
    </row>
    <row r="103" spans="2:3" x14ac:dyDescent="0.2">
      <c r="B103" s="5"/>
      <c r="C103" s="5"/>
    </row>
    <row r="104" spans="2:3" x14ac:dyDescent="0.2">
      <c r="B104" s="5"/>
      <c r="C104" s="5"/>
    </row>
    <row r="105" spans="2:3" x14ac:dyDescent="0.2">
      <c r="B105" s="5"/>
      <c r="C105" s="5"/>
    </row>
    <row r="106" spans="2:3" x14ac:dyDescent="0.2">
      <c r="B106" s="5"/>
      <c r="C106" s="5"/>
    </row>
    <row r="107" spans="2:3" x14ac:dyDescent="0.2">
      <c r="B107" s="5"/>
      <c r="C107" s="5"/>
    </row>
    <row r="108" spans="2:3" x14ac:dyDescent="0.2">
      <c r="B108" s="5"/>
      <c r="C108" s="5"/>
    </row>
    <row r="109" spans="2:3" x14ac:dyDescent="0.2">
      <c r="B109" s="5"/>
      <c r="C109" s="5"/>
    </row>
    <row r="110" spans="2:3" x14ac:dyDescent="0.2">
      <c r="B110" s="5"/>
      <c r="C110" s="5"/>
    </row>
    <row r="111" spans="2:3" x14ac:dyDescent="0.2">
      <c r="B111" s="5"/>
      <c r="C111" s="5"/>
    </row>
    <row r="112" spans="2:3" x14ac:dyDescent="0.2">
      <c r="B112" s="5"/>
      <c r="C112" s="5"/>
    </row>
    <row r="113" spans="2:3" x14ac:dyDescent="0.2">
      <c r="B113" s="5"/>
      <c r="C113" s="5"/>
    </row>
    <row r="114" spans="2:3" x14ac:dyDescent="0.2">
      <c r="B114" s="5"/>
      <c r="C114" s="5"/>
    </row>
    <row r="115" spans="2:3" x14ac:dyDescent="0.2">
      <c r="B115" s="5"/>
      <c r="C115" s="5"/>
    </row>
    <row r="116" spans="2:3" x14ac:dyDescent="0.2">
      <c r="B116" s="5"/>
      <c r="C116" s="5"/>
    </row>
    <row r="117" spans="2:3" x14ac:dyDescent="0.2">
      <c r="B117" s="5"/>
      <c r="C117" s="5"/>
    </row>
    <row r="118" spans="2:3" x14ac:dyDescent="0.2">
      <c r="B118" s="5"/>
      <c r="C118" s="5"/>
    </row>
    <row r="119" spans="2:3" x14ac:dyDescent="0.2">
      <c r="B119" s="5"/>
      <c r="C119" s="5"/>
    </row>
    <row r="120" spans="2:3" x14ac:dyDescent="0.2">
      <c r="B120" s="5"/>
      <c r="C120" s="5"/>
    </row>
    <row r="121" spans="2:3" x14ac:dyDescent="0.2">
      <c r="B121" s="5"/>
      <c r="C121" s="5"/>
    </row>
    <row r="122" spans="2:3" x14ac:dyDescent="0.2">
      <c r="B122" s="5"/>
      <c r="C122" s="5"/>
    </row>
    <row r="123" spans="2:3" x14ac:dyDescent="0.2">
      <c r="B123" s="5"/>
      <c r="C123" s="5"/>
    </row>
    <row r="124" spans="2:3" x14ac:dyDescent="0.2">
      <c r="B124" s="5"/>
      <c r="C124" s="5"/>
    </row>
    <row r="125" spans="2:3" x14ac:dyDescent="0.2">
      <c r="B125" s="5"/>
      <c r="C125" s="5"/>
    </row>
    <row r="126" spans="2:3" x14ac:dyDescent="0.2">
      <c r="B126" s="5"/>
      <c r="C126" s="5"/>
    </row>
    <row r="127" spans="2:3" x14ac:dyDescent="0.2">
      <c r="B127" s="5"/>
      <c r="C127" s="5"/>
    </row>
    <row r="128" spans="2:3" x14ac:dyDescent="0.2">
      <c r="B128" s="5"/>
      <c r="C128" s="5"/>
    </row>
    <row r="129" spans="2:3" x14ac:dyDescent="0.2">
      <c r="B129" s="5"/>
      <c r="C129" s="5"/>
    </row>
    <row r="130" spans="2:3" x14ac:dyDescent="0.2">
      <c r="B130" s="5"/>
      <c r="C130" s="5"/>
    </row>
    <row r="131" spans="2:3" x14ac:dyDescent="0.2">
      <c r="B131" s="5"/>
      <c r="C131" s="5"/>
    </row>
    <row r="132" spans="2:3" x14ac:dyDescent="0.2">
      <c r="B132" s="5"/>
      <c r="C132" s="5"/>
    </row>
    <row r="133" spans="2:3" x14ac:dyDescent="0.2">
      <c r="B133" s="5"/>
      <c r="C133" s="5"/>
    </row>
    <row r="134" spans="2:3" x14ac:dyDescent="0.2">
      <c r="B134" s="5"/>
      <c r="C134" s="5"/>
    </row>
    <row r="135" spans="2:3" x14ac:dyDescent="0.2">
      <c r="B135" s="5"/>
      <c r="C135" s="5"/>
    </row>
    <row r="136" spans="2:3" x14ac:dyDescent="0.2">
      <c r="B136" s="5"/>
      <c r="C136" s="5"/>
    </row>
    <row r="137" spans="2:3" x14ac:dyDescent="0.2">
      <c r="B137" s="5"/>
      <c r="C137" s="5"/>
    </row>
    <row r="138" spans="2:3" x14ac:dyDescent="0.2">
      <c r="B138" s="5"/>
      <c r="C138" s="5"/>
    </row>
    <row r="139" spans="2:3" x14ac:dyDescent="0.2">
      <c r="B139" s="5"/>
      <c r="C139" s="5"/>
    </row>
    <row r="140" spans="2:3" x14ac:dyDescent="0.2">
      <c r="B140" s="5"/>
      <c r="C140" s="5"/>
    </row>
    <row r="141" spans="2:3" x14ac:dyDescent="0.2">
      <c r="B141" s="5"/>
      <c r="C141" s="5"/>
    </row>
    <row r="142" spans="2:3" x14ac:dyDescent="0.2">
      <c r="B142" s="5"/>
      <c r="C142" s="5"/>
    </row>
    <row r="143" spans="2:3" x14ac:dyDescent="0.2">
      <c r="B143" s="5"/>
      <c r="C143" s="5"/>
    </row>
    <row r="144" spans="2:3" x14ac:dyDescent="0.2">
      <c r="B144" s="5"/>
      <c r="C144" s="5"/>
    </row>
    <row r="145" spans="2:3" x14ac:dyDescent="0.2">
      <c r="B145" s="5"/>
      <c r="C145" s="5"/>
    </row>
    <row r="146" spans="2:3" x14ac:dyDescent="0.2">
      <c r="B146" s="5"/>
      <c r="C146" s="5"/>
    </row>
    <row r="147" spans="2:3" x14ac:dyDescent="0.2">
      <c r="B147" s="5"/>
      <c r="C147" s="5"/>
    </row>
    <row r="148" spans="2:3" x14ac:dyDescent="0.2">
      <c r="B148" s="5"/>
      <c r="C148" s="5"/>
    </row>
    <row r="149" spans="2:3" x14ac:dyDescent="0.2">
      <c r="B149" s="5"/>
      <c r="C149" s="5"/>
    </row>
    <row r="150" spans="2:3" x14ac:dyDescent="0.2">
      <c r="B150" s="5"/>
      <c r="C150" s="5"/>
    </row>
    <row r="151" spans="2:3" x14ac:dyDescent="0.2">
      <c r="B151" s="5"/>
      <c r="C151" s="5"/>
    </row>
    <row r="152" spans="2:3" x14ac:dyDescent="0.2">
      <c r="B152" s="5"/>
      <c r="C152" s="5"/>
    </row>
    <row r="153" spans="2:3" x14ac:dyDescent="0.2">
      <c r="B153" s="5"/>
      <c r="C153" s="5"/>
    </row>
    <row r="154" spans="2:3" x14ac:dyDescent="0.2">
      <c r="B154" s="5"/>
      <c r="C154" s="5"/>
    </row>
    <row r="155" spans="2:3" x14ac:dyDescent="0.2">
      <c r="B155" s="5"/>
      <c r="C155" s="5"/>
    </row>
    <row r="156" spans="2:3" x14ac:dyDescent="0.2">
      <c r="B156" s="5"/>
      <c r="C156" s="5"/>
    </row>
    <row r="157" spans="2:3" x14ac:dyDescent="0.2">
      <c r="B157" s="5"/>
      <c r="C157" s="5"/>
    </row>
    <row r="158" spans="2:3" x14ac:dyDescent="0.2">
      <c r="B158" s="5"/>
      <c r="C158" s="5"/>
    </row>
    <row r="159" spans="2:3" x14ac:dyDescent="0.2">
      <c r="B159" s="5"/>
      <c r="C159" s="5"/>
    </row>
    <row r="160" spans="2:3" x14ac:dyDescent="0.2">
      <c r="B160" s="5"/>
      <c r="C160" s="5"/>
    </row>
    <row r="161" spans="2:3" x14ac:dyDescent="0.2">
      <c r="B161" s="5"/>
      <c r="C161" s="5"/>
    </row>
    <row r="162" spans="2:3" x14ac:dyDescent="0.2">
      <c r="B162" s="5"/>
      <c r="C162" s="5"/>
    </row>
    <row r="163" spans="2:3" x14ac:dyDescent="0.2">
      <c r="B163" s="5"/>
      <c r="C163" s="5"/>
    </row>
    <row r="164" spans="2:3" x14ac:dyDescent="0.2">
      <c r="B164" s="5"/>
      <c r="C164" s="5"/>
    </row>
    <row r="165" spans="2:3" x14ac:dyDescent="0.2">
      <c r="B165" s="5"/>
      <c r="C165" s="5"/>
    </row>
    <row r="166" spans="2:3" x14ac:dyDescent="0.2">
      <c r="B166" s="5"/>
      <c r="C166" s="5"/>
    </row>
    <row r="167" spans="2:3" x14ac:dyDescent="0.2">
      <c r="B167" s="5"/>
      <c r="C167" s="5"/>
    </row>
    <row r="168" spans="2:3" x14ac:dyDescent="0.2">
      <c r="B168" s="5"/>
      <c r="C168" s="5"/>
    </row>
    <row r="169" spans="2:3" x14ac:dyDescent="0.2">
      <c r="B169" s="5"/>
      <c r="C169" s="5"/>
    </row>
    <row r="170" spans="2:3" x14ac:dyDescent="0.2">
      <c r="B170" s="5"/>
      <c r="C170" s="5"/>
    </row>
    <row r="171" spans="2:3" x14ac:dyDescent="0.2">
      <c r="B171" s="5"/>
      <c r="C171" s="5"/>
    </row>
    <row r="172" spans="2:3" x14ac:dyDescent="0.2">
      <c r="B172" s="5"/>
      <c r="C172" s="5"/>
    </row>
    <row r="173" spans="2:3" x14ac:dyDescent="0.2">
      <c r="B173" s="5"/>
      <c r="C173" s="5"/>
    </row>
    <row r="174" spans="2:3" x14ac:dyDescent="0.2">
      <c r="B174" s="5"/>
      <c r="C174" s="5"/>
    </row>
    <row r="175" spans="2:3" x14ac:dyDescent="0.2">
      <c r="B175" s="5"/>
      <c r="C175" s="5"/>
    </row>
    <row r="176" spans="2:3" x14ac:dyDescent="0.2">
      <c r="B176" s="5"/>
      <c r="C176" s="5"/>
    </row>
    <row r="177" spans="2:3" x14ac:dyDescent="0.2">
      <c r="B177" s="5"/>
      <c r="C177" s="5"/>
    </row>
    <row r="178" spans="2:3" x14ac:dyDescent="0.2">
      <c r="B178" s="5"/>
      <c r="C178" s="5"/>
    </row>
    <row r="179" spans="2:3" x14ac:dyDescent="0.2">
      <c r="B179" s="5"/>
      <c r="C179" s="5"/>
    </row>
    <row r="180" spans="2:3" x14ac:dyDescent="0.2">
      <c r="B180" s="5"/>
      <c r="C180" s="5"/>
    </row>
    <row r="181" spans="2:3" x14ac:dyDescent="0.2">
      <c r="B181" s="5"/>
      <c r="C181" s="5"/>
    </row>
    <row r="182" spans="2:3" x14ac:dyDescent="0.2">
      <c r="B182" s="5"/>
      <c r="C182" s="5"/>
    </row>
    <row r="183" spans="2:3" x14ac:dyDescent="0.2">
      <c r="B183" s="5"/>
      <c r="C183" s="5"/>
    </row>
    <row r="184" spans="2:3" x14ac:dyDescent="0.2">
      <c r="B184" s="5"/>
      <c r="C184" s="5"/>
    </row>
    <row r="185" spans="2:3" x14ac:dyDescent="0.2">
      <c r="B185" s="5"/>
      <c r="C185" s="5"/>
    </row>
    <row r="186" spans="2:3" x14ac:dyDescent="0.2">
      <c r="B186" s="5"/>
      <c r="C186" s="5"/>
    </row>
    <row r="187" spans="2:3" x14ac:dyDescent="0.2">
      <c r="B187" s="5"/>
      <c r="C187" s="5"/>
    </row>
    <row r="188" spans="2:3" x14ac:dyDescent="0.2">
      <c r="B188" s="5"/>
      <c r="C188" s="5"/>
    </row>
    <row r="189" spans="2:3" x14ac:dyDescent="0.2">
      <c r="B189" s="5"/>
      <c r="C189" s="5"/>
    </row>
    <row r="190" spans="2:3" x14ac:dyDescent="0.2">
      <c r="B190" s="5"/>
      <c r="C190" s="5"/>
    </row>
    <row r="191" spans="2:3" x14ac:dyDescent="0.2">
      <c r="B191" s="5"/>
      <c r="C191" s="5"/>
    </row>
    <row r="192" spans="2:3" x14ac:dyDescent="0.2">
      <c r="B192" s="5"/>
      <c r="C192" s="5"/>
    </row>
    <row r="193" spans="2:3" x14ac:dyDescent="0.2">
      <c r="B193" s="5"/>
      <c r="C193" s="5"/>
    </row>
    <row r="194" spans="2:3" x14ac:dyDescent="0.2">
      <c r="B194" s="5"/>
      <c r="C194" s="5"/>
    </row>
    <row r="195" spans="2:3" x14ac:dyDescent="0.2">
      <c r="B195" s="5"/>
      <c r="C195" s="5"/>
    </row>
    <row r="196" spans="2:3" x14ac:dyDescent="0.2">
      <c r="B196" s="5"/>
      <c r="C196" s="5"/>
    </row>
    <row r="197" spans="2:3" x14ac:dyDescent="0.2">
      <c r="B197" s="5"/>
      <c r="C197" s="5"/>
    </row>
    <row r="198" spans="2:3" x14ac:dyDescent="0.2">
      <c r="B198" s="5"/>
      <c r="C198" s="5"/>
    </row>
    <row r="199" spans="2:3" x14ac:dyDescent="0.2">
      <c r="B199" s="5"/>
      <c r="C199" s="5"/>
    </row>
    <row r="200" spans="2:3" x14ac:dyDescent="0.2">
      <c r="B200" s="5"/>
      <c r="C200" s="5"/>
    </row>
    <row r="201" spans="2:3" x14ac:dyDescent="0.2">
      <c r="B201" s="5"/>
      <c r="C201" s="5"/>
    </row>
    <row r="202" spans="2:3" x14ac:dyDescent="0.2">
      <c r="B202" s="5"/>
      <c r="C202" s="5"/>
    </row>
    <row r="203" spans="2:3" x14ac:dyDescent="0.2">
      <c r="B203" s="5"/>
      <c r="C203" s="5"/>
    </row>
    <row r="204" spans="2:3" x14ac:dyDescent="0.2">
      <c r="B204" s="5"/>
      <c r="C204" s="5"/>
    </row>
    <row r="205" spans="2:3" x14ac:dyDescent="0.2">
      <c r="B205" s="5"/>
      <c r="C205" s="5"/>
    </row>
    <row r="206" spans="2:3" x14ac:dyDescent="0.2">
      <c r="B206" s="5"/>
      <c r="C206" s="5"/>
    </row>
    <row r="207" spans="2:3" x14ac:dyDescent="0.2">
      <c r="B207" s="5"/>
      <c r="C207" s="5"/>
    </row>
    <row r="208" spans="2:3" x14ac:dyDescent="0.2">
      <c r="B208" s="5"/>
      <c r="C208" s="5"/>
    </row>
    <row r="209" spans="2:3" x14ac:dyDescent="0.2">
      <c r="B209" s="5"/>
      <c r="C209" s="5"/>
    </row>
    <row r="210" spans="2:3" x14ac:dyDescent="0.2">
      <c r="B210" s="5"/>
      <c r="C210" s="5"/>
    </row>
    <row r="211" spans="2:3" x14ac:dyDescent="0.2">
      <c r="B211" s="5"/>
      <c r="C211" s="5"/>
    </row>
    <row r="212" spans="2:3" x14ac:dyDescent="0.2">
      <c r="B212" s="5"/>
      <c r="C212" s="5"/>
    </row>
    <row r="213" spans="2:3" x14ac:dyDescent="0.2">
      <c r="B213" s="5"/>
      <c r="C213" s="5"/>
    </row>
    <row r="214" spans="2:3" x14ac:dyDescent="0.2">
      <c r="B214" s="5"/>
      <c r="C214" s="5"/>
    </row>
    <row r="215" spans="2:3" x14ac:dyDescent="0.2">
      <c r="B215" s="5"/>
      <c r="C215" s="5"/>
    </row>
    <row r="216" spans="2:3" x14ac:dyDescent="0.2">
      <c r="B216" s="5"/>
      <c r="C216" s="5"/>
    </row>
    <row r="217" spans="2:3" x14ac:dyDescent="0.2">
      <c r="B217" s="5"/>
      <c r="C217" s="5"/>
    </row>
    <row r="218" spans="2:3" x14ac:dyDescent="0.2">
      <c r="B218" s="5"/>
      <c r="C218" s="5"/>
    </row>
    <row r="219" spans="2:3" x14ac:dyDescent="0.2">
      <c r="B219" s="5"/>
      <c r="C219" s="5"/>
    </row>
    <row r="220" spans="2:3" x14ac:dyDescent="0.2">
      <c r="B220" s="5"/>
      <c r="C220" s="5"/>
    </row>
    <row r="221" spans="2:3" x14ac:dyDescent="0.2">
      <c r="B221" s="5"/>
      <c r="C221" s="5"/>
    </row>
    <row r="222" spans="2:3" x14ac:dyDescent="0.2">
      <c r="B222" s="5"/>
      <c r="C222" s="5"/>
    </row>
    <row r="223" spans="2:3" x14ac:dyDescent="0.2">
      <c r="B223" s="5"/>
      <c r="C223" s="5"/>
    </row>
    <row r="224" spans="2:3" x14ac:dyDescent="0.2">
      <c r="B224" s="5"/>
      <c r="C224" s="5"/>
    </row>
    <row r="225" spans="2:3" x14ac:dyDescent="0.2">
      <c r="B225" s="5"/>
      <c r="C225" s="5"/>
    </row>
    <row r="226" spans="2:3" x14ac:dyDescent="0.2">
      <c r="B226" s="5"/>
      <c r="C226" s="5"/>
    </row>
    <row r="227" spans="2:3" x14ac:dyDescent="0.2">
      <c r="B227" s="5"/>
      <c r="C227" s="5"/>
    </row>
    <row r="228" spans="2:3" x14ac:dyDescent="0.2">
      <c r="B228" s="5"/>
      <c r="C228" s="5"/>
    </row>
    <row r="229" spans="2:3" x14ac:dyDescent="0.2">
      <c r="B229" s="5"/>
      <c r="C229" s="5"/>
    </row>
    <row r="230" spans="2:3" x14ac:dyDescent="0.2">
      <c r="B230" s="5"/>
      <c r="C230" s="5"/>
    </row>
    <row r="231" spans="2:3" x14ac:dyDescent="0.2">
      <c r="B231" s="5"/>
      <c r="C231" s="5"/>
    </row>
    <row r="232" spans="2:3" x14ac:dyDescent="0.2">
      <c r="B232" s="5"/>
      <c r="C232" s="5"/>
    </row>
    <row r="233" spans="2:3" x14ac:dyDescent="0.2">
      <c r="B233" s="5"/>
      <c r="C233" s="5"/>
    </row>
    <row r="234" spans="2:3" x14ac:dyDescent="0.2">
      <c r="B234" s="5"/>
      <c r="C234" s="5"/>
    </row>
    <row r="235" spans="2:3" x14ac:dyDescent="0.2">
      <c r="B235" s="5"/>
      <c r="C235" s="5"/>
    </row>
    <row r="236" spans="2:3" x14ac:dyDescent="0.2">
      <c r="B236" s="5"/>
      <c r="C236" s="5"/>
    </row>
    <row r="237" spans="2:3" x14ac:dyDescent="0.2">
      <c r="B237" s="5"/>
      <c r="C237" s="5"/>
    </row>
    <row r="238" spans="2:3" x14ac:dyDescent="0.2">
      <c r="B238" s="5"/>
      <c r="C238" s="5"/>
    </row>
    <row r="239" spans="2:3" x14ac:dyDescent="0.2">
      <c r="B239" s="5"/>
      <c r="C239" s="5"/>
    </row>
    <row r="240" spans="2:3" x14ac:dyDescent="0.2">
      <c r="B240" s="5"/>
      <c r="C240" s="5"/>
    </row>
    <row r="241" spans="2:3" x14ac:dyDescent="0.2">
      <c r="B241" s="5"/>
      <c r="C241" s="5"/>
    </row>
    <row r="242" spans="2:3" x14ac:dyDescent="0.2">
      <c r="B242" s="5"/>
      <c r="C242" s="5"/>
    </row>
    <row r="243" spans="2:3" x14ac:dyDescent="0.2">
      <c r="B243" s="5"/>
      <c r="C243" s="5"/>
    </row>
    <row r="244" spans="2:3" x14ac:dyDescent="0.2">
      <c r="B244" s="5"/>
      <c r="C244" s="5"/>
    </row>
    <row r="245" spans="2:3" x14ac:dyDescent="0.2">
      <c r="B245" s="5"/>
      <c r="C245" s="5"/>
    </row>
    <row r="246" spans="2:3" x14ac:dyDescent="0.2">
      <c r="B246" s="5"/>
      <c r="C246" s="5"/>
    </row>
    <row r="247" spans="2:3" x14ac:dyDescent="0.2">
      <c r="B247" s="5"/>
      <c r="C247" s="5"/>
    </row>
    <row r="248" spans="2:3" x14ac:dyDescent="0.2">
      <c r="B248" s="5"/>
      <c r="C248" s="5"/>
    </row>
    <row r="249" spans="2:3" x14ac:dyDescent="0.2">
      <c r="B249" s="5"/>
      <c r="C249" s="5"/>
    </row>
    <row r="250" spans="2:3" x14ac:dyDescent="0.2">
      <c r="B250" s="5"/>
      <c r="C250" s="5"/>
    </row>
    <row r="251" spans="2:3" x14ac:dyDescent="0.2">
      <c r="B251" s="5"/>
      <c r="C251" s="5"/>
    </row>
    <row r="252" spans="2:3" x14ac:dyDescent="0.2">
      <c r="B252" s="5"/>
      <c r="C252" s="5"/>
    </row>
    <row r="253" spans="2:3" x14ac:dyDescent="0.2">
      <c r="B253" s="5"/>
      <c r="C253" s="5"/>
    </row>
    <row r="254" spans="2:3" x14ac:dyDescent="0.2">
      <c r="B254" s="5"/>
      <c r="C254" s="5"/>
    </row>
    <row r="255" spans="2:3" x14ac:dyDescent="0.2">
      <c r="B255" s="5"/>
      <c r="C255" s="5"/>
    </row>
    <row r="256" spans="2:3" x14ac:dyDescent="0.2">
      <c r="B256" s="5"/>
      <c r="C256" s="5"/>
    </row>
    <row r="257" spans="2:3" x14ac:dyDescent="0.2">
      <c r="B257" s="5"/>
      <c r="C257" s="5"/>
    </row>
    <row r="258" spans="2:3" x14ac:dyDescent="0.2">
      <c r="B258" s="5"/>
      <c r="C258" s="5"/>
    </row>
    <row r="259" spans="2:3" x14ac:dyDescent="0.2">
      <c r="B259" s="5"/>
      <c r="C259" s="5"/>
    </row>
    <row r="260" spans="2:3" x14ac:dyDescent="0.2">
      <c r="B260" s="5"/>
      <c r="C260" s="5"/>
    </row>
    <row r="261" spans="2:3" x14ac:dyDescent="0.2">
      <c r="B261" s="5"/>
      <c r="C261" s="5"/>
    </row>
    <row r="262" spans="2:3" x14ac:dyDescent="0.2">
      <c r="B262" s="5"/>
      <c r="C262" s="5"/>
    </row>
    <row r="263" spans="2:3" x14ac:dyDescent="0.2">
      <c r="B263" s="5"/>
      <c r="C263" s="5"/>
    </row>
    <row r="264" spans="2:3" x14ac:dyDescent="0.2">
      <c r="B264" s="5"/>
      <c r="C264" s="5"/>
    </row>
    <row r="265" spans="2:3" x14ac:dyDescent="0.2">
      <c r="B265" s="5"/>
      <c r="C265" s="5"/>
    </row>
    <row r="266" spans="2:3" x14ac:dyDescent="0.2">
      <c r="B266" s="5"/>
      <c r="C266" s="5"/>
    </row>
    <row r="267" spans="2:3" x14ac:dyDescent="0.2">
      <c r="B267" s="5"/>
      <c r="C267" s="5"/>
    </row>
    <row r="268" spans="2:3" x14ac:dyDescent="0.2">
      <c r="B268" s="5"/>
      <c r="C268" s="5"/>
    </row>
    <row r="269" spans="2:3" x14ac:dyDescent="0.2">
      <c r="B269" s="5"/>
      <c r="C269" s="5"/>
    </row>
    <row r="270" spans="2:3" x14ac:dyDescent="0.2">
      <c r="B270" s="5"/>
      <c r="C270" s="5"/>
    </row>
    <row r="271" spans="2:3" x14ac:dyDescent="0.2">
      <c r="B271" s="5"/>
      <c r="C271" s="5"/>
    </row>
    <row r="272" spans="2:3" x14ac:dyDescent="0.2">
      <c r="B272" s="5"/>
      <c r="C272" s="5"/>
    </row>
    <row r="273" spans="2:3" x14ac:dyDescent="0.2">
      <c r="B273" s="5"/>
      <c r="C273" s="5"/>
    </row>
    <row r="274" spans="2:3" x14ac:dyDescent="0.2">
      <c r="B274" s="5"/>
      <c r="C274" s="5"/>
    </row>
    <row r="275" spans="2:3" x14ac:dyDescent="0.2">
      <c r="B275" s="5"/>
      <c r="C275" s="5"/>
    </row>
    <row r="276" spans="2:3" x14ac:dyDescent="0.2">
      <c r="B276" s="5"/>
      <c r="C276" s="5"/>
    </row>
    <row r="277" spans="2:3" x14ac:dyDescent="0.2">
      <c r="B277" s="5"/>
      <c r="C277" s="5"/>
    </row>
    <row r="278" spans="2:3" x14ac:dyDescent="0.2">
      <c r="B278" s="5"/>
      <c r="C278" s="5"/>
    </row>
    <row r="279" spans="2:3" x14ac:dyDescent="0.2">
      <c r="B279" s="5"/>
      <c r="C279" s="5"/>
    </row>
    <row r="280" spans="2:3" x14ac:dyDescent="0.2">
      <c r="B280" s="5"/>
      <c r="C280" s="5"/>
    </row>
    <row r="281" spans="2:3" x14ac:dyDescent="0.2">
      <c r="B281" s="5"/>
      <c r="C281" s="5"/>
    </row>
    <row r="282" spans="2:3" x14ac:dyDescent="0.2">
      <c r="B282" s="5"/>
      <c r="C282" s="5"/>
    </row>
    <row r="283" spans="2:3" x14ac:dyDescent="0.2">
      <c r="B283" s="5"/>
      <c r="C283" s="5"/>
    </row>
    <row r="284" spans="2:3" x14ac:dyDescent="0.2">
      <c r="B284" s="5"/>
      <c r="C284" s="5"/>
    </row>
    <row r="285" spans="2:3" x14ac:dyDescent="0.2">
      <c r="B285" s="5"/>
      <c r="C285" s="5"/>
    </row>
    <row r="286" spans="2:3" x14ac:dyDescent="0.2">
      <c r="B286" s="5"/>
      <c r="C286" s="5"/>
    </row>
    <row r="287" spans="2:3" x14ac:dyDescent="0.2">
      <c r="B287" s="5"/>
      <c r="C287" s="5"/>
    </row>
    <row r="288" spans="2:3" x14ac:dyDescent="0.2">
      <c r="B288" s="5"/>
      <c r="C288" s="5"/>
    </row>
    <row r="289" spans="2:3" x14ac:dyDescent="0.2">
      <c r="B289" s="5"/>
      <c r="C289" s="5"/>
    </row>
    <row r="290" spans="2:3" x14ac:dyDescent="0.2">
      <c r="B290" s="5"/>
      <c r="C290" s="5"/>
    </row>
    <row r="291" spans="2:3" x14ac:dyDescent="0.2">
      <c r="B291" s="5"/>
      <c r="C291" s="5"/>
    </row>
    <row r="292" spans="2:3" x14ac:dyDescent="0.2">
      <c r="B292" s="5"/>
      <c r="C292" s="5"/>
    </row>
    <row r="293" spans="2:3" x14ac:dyDescent="0.2">
      <c r="B293" s="5"/>
      <c r="C293" s="5"/>
    </row>
    <row r="294" spans="2:3" x14ac:dyDescent="0.2">
      <c r="B294" s="5"/>
      <c r="C294" s="5"/>
    </row>
    <row r="295" spans="2:3" x14ac:dyDescent="0.2">
      <c r="B295" s="5"/>
      <c r="C295" s="5"/>
    </row>
    <row r="296" spans="2:3" x14ac:dyDescent="0.2">
      <c r="B296" s="5"/>
      <c r="C296" s="5"/>
    </row>
    <row r="297" spans="2:3" x14ac:dyDescent="0.2">
      <c r="B297" s="5"/>
      <c r="C297" s="5"/>
    </row>
    <row r="298" spans="2:3" x14ac:dyDescent="0.2">
      <c r="B298" s="5"/>
      <c r="C298" s="5"/>
    </row>
    <row r="299" spans="2:3" x14ac:dyDescent="0.2">
      <c r="B299" s="5"/>
      <c r="C299" s="5"/>
    </row>
    <row r="300" spans="2:3" x14ac:dyDescent="0.2">
      <c r="B300" s="5"/>
      <c r="C300" s="5"/>
    </row>
    <row r="301" spans="2:3" x14ac:dyDescent="0.2">
      <c r="B301" s="5"/>
      <c r="C301" s="5"/>
    </row>
    <row r="302" spans="2:3" x14ac:dyDescent="0.2">
      <c r="B302" s="5"/>
      <c r="C302" s="5"/>
    </row>
    <row r="303" spans="2:3" x14ac:dyDescent="0.2">
      <c r="B303" s="5"/>
      <c r="C303" s="5"/>
    </row>
    <row r="304" spans="2:3" x14ac:dyDescent="0.2">
      <c r="B304" s="5"/>
      <c r="C304" s="5"/>
    </row>
    <row r="305" spans="2:3" x14ac:dyDescent="0.2">
      <c r="B305" s="5"/>
      <c r="C305" s="5"/>
    </row>
    <row r="306" spans="2:3" x14ac:dyDescent="0.2">
      <c r="B306" s="5"/>
      <c r="C306" s="5"/>
    </row>
    <row r="307" spans="2:3" x14ac:dyDescent="0.2">
      <c r="B307" s="5"/>
      <c r="C307" s="5"/>
    </row>
    <row r="308" spans="2:3" x14ac:dyDescent="0.2">
      <c r="B308" s="5"/>
      <c r="C308" s="5"/>
    </row>
    <row r="309" spans="2:3" x14ac:dyDescent="0.2">
      <c r="B309" s="5"/>
      <c r="C309" s="5"/>
    </row>
    <row r="310" spans="2:3" x14ac:dyDescent="0.2">
      <c r="B310" s="5"/>
      <c r="C310" s="5"/>
    </row>
    <row r="311" spans="2:3" x14ac:dyDescent="0.2">
      <c r="B311" s="5"/>
      <c r="C311" s="5"/>
    </row>
    <row r="312" spans="2:3" x14ac:dyDescent="0.2">
      <c r="B312" s="5"/>
      <c r="C312" s="5"/>
    </row>
    <row r="313" spans="2:3" x14ac:dyDescent="0.2">
      <c r="B313" s="5"/>
      <c r="C313" s="5"/>
    </row>
    <row r="314" spans="2:3" x14ac:dyDescent="0.2">
      <c r="B314" s="5"/>
      <c r="C314" s="5"/>
    </row>
    <row r="315" spans="2:3" x14ac:dyDescent="0.2">
      <c r="B315" s="5"/>
      <c r="C315" s="5"/>
    </row>
    <row r="316" spans="2:3" x14ac:dyDescent="0.2">
      <c r="B316" s="5"/>
      <c r="C316" s="5"/>
    </row>
    <row r="317" spans="2:3" x14ac:dyDescent="0.2">
      <c r="B317" s="5"/>
      <c r="C317" s="5"/>
    </row>
    <row r="318" spans="2:3" x14ac:dyDescent="0.2">
      <c r="B318" s="5"/>
      <c r="C318" s="5"/>
    </row>
    <row r="319" spans="2:3" x14ac:dyDescent="0.2">
      <c r="B319" s="5"/>
      <c r="C319" s="5"/>
    </row>
    <row r="320" spans="2:3" x14ac:dyDescent="0.2">
      <c r="B320" s="5"/>
      <c r="C320" s="5"/>
    </row>
    <row r="321" spans="2:3" x14ac:dyDescent="0.2">
      <c r="B321" s="5"/>
      <c r="C321" s="5"/>
    </row>
    <row r="322" spans="2:3" x14ac:dyDescent="0.2">
      <c r="B322" s="5"/>
      <c r="C322" s="5"/>
    </row>
    <row r="323" spans="2:3" x14ac:dyDescent="0.2">
      <c r="B323" s="5"/>
      <c r="C323" s="5"/>
    </row>
    <row r="324" spans="2:3" x14ac:dyDescent="0.2">
      <c r="B324" s="5"/>
      <c r="C324" s="5"/>
    </row>
    <row r="325" spans="2:3" x14ac:dyDescent="0.2">
      <c r="B325" s="5"/>
      <c r="C325" s="5"/>
    </row>
    <row r="326" spans="2:3" x14ac:dyDescent="0.2">
      <c r="B326" s="5"/>
      <c r="C326" s="5"/>
    </row>
    <row r="327" spans="2:3" x14ac:dyDescent="0.2">
      <c r="B327" s="5"/>
      <c r="C327" s="5"/>
    </row>
    <row r="328" spans="2:3" x14ac:dyDescent="0.2">
      <c r="B328" s="5"/>
      <c r="C328" s="5"/>
    </row>
    <row r="329" spans="2:3" x14ac:dyDescent="0.2">
      <c r="B329" s="5"/>
      <c r="C329" s="5"/>
    </row>
    <row r="330" spans="2:3" x14ac:dyDescent="0.2">
      <c r="B330" s="5"/>
      <c r="C330" s="5"/>
    </row>
    <row r="331" spans="2:3" x14ac:dyDescent="0.2">
      <c r="B331" s="5"/>
      <c r="C331" s="5"/>
    </row>
    <row r="332" spans="2:3" x14ac:dyDescent="0.2">
      <c r="B332" s="5"/>
      <c r="C332" s="5"/>
    </row>
    <row r="333" spans="2:3" x14ac:dyDescent="0.2">
      <c r="B333" s="5"/>
      <c r="C333" s="5"/>
    </row>
    <row r="334" spans="2:3" x14ac:dyDescent="0.2">
      <c r="B334" s="5"/>
      <c r="C334" s="5"/>
    </row>
    <row r="335" spans="2:3" x14ac:dyDescent="0.2">
      <c r="B335" s="5"/>
      <c r="C335" s="5"/>
    </row>
    <row r="336" spans="2:3" x14ac:dyDescent="0.2">
      <c r="B336" s="5"/>
      <c r="C336" s="5"/>
    </row>
    <row r="337" spans="2:3" x14ac:dyDescent="0.2">
      <c r="B337" s="5"/>
      <c r="C337" s="5"/>
    </row>
    <row r="338" spans="2:3" x14ac:dyDescent="0.2">
      <c r="B338" s="5"/>
      <c r="C338" s="5"/>
    </row>
    <row r="339" spans="2:3" x14ac:dyDescent="0.2">
      <c r="B339" s="5"/>
      <c r="C339" s="5"/>
    </row>
    <row r="340" spans="2:3" x14ac:dyDescent="0.2">
      <c r="B340" s="5"/>
      <c r="C340" s="5"/>
    </row>
    <row r="341" spans="2:3" x14ac:dyDescent="0.2">
      <c r="B341" s="5"/>
      <c r="C341" s="5"/>
    </row>
    <row r="342" spans="2:3" x14ac:dyDescent="0.2">
      <c r="B342" s="5"/>
      <c r="C342" s="5"/>
    </row>
    <row r="343" spans="2:3" x14ac:dyDescent="0.2">
      <c r="B343" s="5"/>
      <c r="C343" s="5"/>
    </row>
    <row r="344" spans="2:3" x14ac:dyDescent="0.2">
      <c r="B344" s="5"/>
      <c r="C344" s="5"/>
    </row>
    <row r="345" spans="2:3" x14ac:dyDescent="0.2">
      <c r="B345" s="5"/>
      <c r="C345" s="5"/>
    </row>
    <row r="346" spans="2:3" x14ac:dyDescent="0.2">
      <c r="B346" s="5"/>
      <c r="C346" s="5"/>
    </row>
    <row r="347" spans="2:3" x14ac:dyDescent="0.2">
      <c r="B347" s="5"/>
      <c r="C347" s="5"/>
    </row>
    <row r="348" spans="2:3" x14ac:dyDescent="0.2">
      <c r="B348" s="5"/>
      <c r="C348" s="5"/>
    </row>
    <row r="349" spans="2:3" x14ac:dyDescent="0.2">
      <c r="B349" s="5"/>
      <c r="C349" s="5"/>
    </row>
    <row r="350" spans="2:3" x14ac:dyDescent="0.2">
      <c r="B350" s="5"/>
      <c r="C350" s="5"/>
    </row>
    <row r="351" spans="2:3" x14ac:dyDescent="0.2">
      <c r="B351" s="5"/>
      <c r="C351" s="5"/>
    </row>
    <row r="352" spans="2:3" x14ac:dyDescent="0.2">
      <c r="B352" s="5"/>
      <c r="C352" s="5"/>
    </row>
    <row r="353" spans="2:3" x14ac:dyDescent="0.2">
      <c r="B353" s="5"/>
      <c r="C353" s="5"/>
    </row>
    <row r="354" spans="2:3" x14ac:dyDescent="0.2">
      <c r="B354" s="5"/>
      <c r="C354" s="5"/>
    </row>
    <row r="355" spans="2:3" x14ac:dyDescent="0.2">
      <c r="B355" s="5"/>
      <c r="C355" s="5"/>
    </row>
    <row r="356" spans="2:3" x14ac:dyDescent="0.2">
      <c r="B356" s="5"/>
      <c r="C356" s="5"/>
    </row>
    <row r="357" spans="2:3" x14ac:dyDescent="0.2">
      <c r="B357" s="5"/>
      <c r="C357" s="5"/>
    </row>
    <row r="358" spans="2:3" x14ac:dyDescent="0.2">
      <c r="B358" s="5"/>
      <c r="C358" s="5"/>
    </row>
    <row r="359" spans="2:3" x14ac:dyDescent="0.2">
      <c r="B359" s="5"/>
      <c r="C359" s="5"/>
    </row>
    <row r="360" spans="2:3" x14ac:dyDescent="0.2">
      <c r="B360" s="5"/>
      <c r="C360" s="5"/>
    </row>
    <row r="361" spans="2:3" x14ac:dyDescent="0.2">
      <c r="B361" s="5"/>
      <c r="C361" s="5"/>
    </row>
    <row r="362" spans="2:3" x14ac:dyDescent="0.2">
      <c r="B362" s="5"/>
      <c r="C362" s="5"/>
    </row>
    <row r="363" spans="2:3" x14ac:dyDescent="0.2">
      <c r="B363" s="5"/>
      <c r="C363" s="5"/>
    </row>
    <row r="364" spans="2:3" x14ac:dyDescent="0.2">
      <c r="B364" s="5"/>
      <c r="C364" s="5"/>
    </row>
    <row r="365" spans="2:3" x14ac:dyDescent="0.2">
      <c r="B365" s="5"/>
      <c r="C365" s="5"/>
    </row>
    <row r="366" spans="2:3" x14ac:dyDescent="0.2">
      <c r="B366" s="5"/>
      <c r="C366" s="5"/>
    </row>
    <row r="367" spans="2:3" x14ac:dyDescent="0.2">
      <c r="B367" s="5"/>
      <c r="C367" s="5"/>
    </row>
    <row r="368" spans="2:3" x14ac:dyDescent="0.2">
      <c r="B368" s="5"/>
      <c r="C368" s="5"/>
    </row>
    <row r="369" spans="2:3" x14ac:dyDescent="0.2">
      <c r="B369" s="5"/>
      <c r="C369" s="5"/>
    </row>
    <row r="370" spans="2:3" x14ac:dyDescent="0.2">
      <c r="B370" s="5"/>
      <c r="C370" s="5"/>
    </row>
    <row r="371" spans="2:3" x14ac:dyDescent="0.2">
      <c r="B371" s="5"/>
      <c r="C371" s="5"/>
    </row>
    <row r="372" spans="2:3" x14ac:dyDescent="0.2">
      <c r="B372" s="5"/>
      <c r="C372" s="5"/>
    </row>
    <row r="373" spans="2:3" x14ac:dyDescent="0.2">
      <c r="B373" s="5"/>
      <c r="C373" s="5"/>
    </row>
    <row r="374" spans="2:3" x14ac:dyDescent="0.2">
      <c r="B374" s="5"/>
      <c r="C374" s="5"/>
    </row>
    <row r="375" spans="2:3" x14ac:dyDescent="0.2">
      <c r="B375" s="5"/>
      <c r="C375" s="5"/>
    </row>
    <row r="376" spans="2:3" x14ac:dyDescent="0.2">
      <c r="B376" s="5"/>
      <c r="C376" s="5"/>
    </row>
    <row r="377" spans="2:3" x14ac:dyDescent="0.2">
      <c r="B377" s="5"/>
      <c r="C377" s="5"/>
    </row>
    <row r="378" spans="2:3" x14ac:dyDescent="0.2">
      <c r="B378" s="5"/>
      <c r="C378" s="5"/>
    </row>
    <row r="379" spans="2:3" x14ac:dyDescent="0.2">
      <c r="B379" s="5"/>
      <c r="C379" s="5"/>
    </row>
    <row r="380" spans="2:3" x14ac:dyDescent="0.2">
      <c r="B380" s="5"/>
      <c r="C380" s="5"/>
    </row>
    <row r="381" spans="2:3" x14ac:dyDescent="0.2">
      <c r="B381" s="5"/>
      <c r="C381" s="5"/>
    </row>
    <row r="382" spans="2:3" x14ac:dyDescent="0.2">
      <c r="B382" s="5"/>
      <c r="C382" s="5"/>
    </row>
    <row r="383" spans="2:3" x14ac:dyDescent="0.2">
      <c r="B383" s="5"/>
      <c r="C383" s="5"/>
    </row>
    <row r="384" spans="2:3" x14ac:dyDescent="0.2">
      <c r="B384" s="5"/>
      <c r="C384" s="5"/>
    </row>
    <row r="385" spans="2:3" x14ac:dyDescent="0.2">
      <c r="B385" s="5"/>
      <c r="C385" s="5"/>
    </row>
    <row r="386" spans="2:3" x14ac:dyDescent="0.2">
      <c r="B386" s="5"/>
      <c r="C386" s="5"/>
    </row>
    <row r="387" spans="2:3" x14ac:dyDescent="0.2">
      <c r="B387" s="5"/>
      <c r="C387" s="5"/>
    </row>
    <row r="388" spans="2:3" x14ac:dyDescent="0.2">
      <c r="B388" s="5"/>
      <c r="C388" s="5"/>
    </row>
    <row r="389" spans="2:3" x14ac:dyDescent="0.2">
      <c r="B389" s="5"/>
      <c r="C389" s="5"/>
    </row>
    <row r="390" spans="2:3" x14ac:dyDescent="0.2">
      <c r="B390" s="5"/>
      <c r="C390" s="5"/>
    </row>
    <row r="391" spans="2:3" x14ac:dyDescent="0.2">
      <c r="B391" s="5"/>
      <c r="C391" s="5"/>
    </row>
    <row r="392" spans="2:3" x14ac:dyDescent="0.2">
      <c r="B392" s="5"/>
      <c r="C392" s="5"/>
    </row>
    <row r="393" spans="2:3" x14ac:dyDescent="0.2">
      <c r="B393" s="5"/>
      <c r="C393" s="5"/>
    </row>
    <row r="394" spans="2:3" x14ac:dyDescent="0.2">
      <c r="B394" s="5"/>
      <c r="C394" s="5"/>
    </row>
    <row r="395" spans="2:3" x14ac:dyDescent="0.2">
      <c r="B395" s="5"/>
      <c r="C395" s="5"/>
    </row>
    <row r="396" spans="2:3" x14ac:dyDescent="0.2">
      <c r="B396" s="5"/>
      <c r="C396" s="5"/>
    </row>
    <row r="397" spans="2:3" x14ac:dyDescent="0.2">
      <c r="B397" s="5"/>
      <c r="C397" s="5"/>
    </row>
    <row r="398" spans="2:3" x14ac:dyDescent="0.2">
      <c r="B398" s="5"/>
      <c r="C398" s="5"/>
    </row>
    <row r="399" spans="2:3" x14ac:dyDescent="0.2">
      <c r="B399" s="5"/>
      <c r="C399" s="5"/>
    </row>
    <row r="400" spans="2:3" x14ac:dyDescent="0.2">
      <c r="B400" s="5"/>
      <c r="C400" s="5"/>
    </row>
    <row r="401" spans="2:3" x14ac:dyDescent="0.2">
      <c r="B401" s="5"/>
      <c r="C401" s="5"/>
    </row>
    <row r="402" spans="2:3" x14ac:dyDescent="0.2">
      <c r="B402" s="5"/>
      <c r="C402" s="5"/>
    </row>
    <row r="403" spans="2:3" x14ac:dyDescent="0.2">
      <c r="B403" s="5"/>
      <c r="C403" s="5"/>
    </row>
    <row r="404" spans="2:3" x14ac:dyDescent="0.2">
      <c r="B404" s="5"/>
      <c r="C404" s="5"/>
    </row>
    <row r="405" spans="2:3" x14ac:dyDescent="0.2">
      <c r="B405" s="5"/>
      <c r="C405" s="5"/>
    </row>
    <row r="406" spans="2:3" x14ac:dyDescent="0.2">
      <c r="B406" s="5"/>
      <c r="C406" s="5"/>
    </row>
    <row r="407" spans="2:3" x14ac:dyDescent="0.2">
      <c r="B407" s="5"/>
      <c r="C407" s="5"/>
    </row>
    <row r="408" spans="2:3" x14ac:dyDescent="0.2">
      <c r="B408" s="5"/>
      <c r="C408" s="5"/>
    </row>
    <row r="409" spans="2:3" x14ac:dyDescent="0.2">
      <c r="B409" s="5"/>
      <c r="C409" s="5"/>
    </row>
    <row r="410" spans="2:3" x14ac:dyDescent="0.2">
      <c r="B410" s="5"/>
      <c r="C410" s="5"/>
    </row>
    <row r="411" spans="2:3" x14ac:dyDescent="0.2">
      <c r="B411" s="5"/>
      <c r="C411" s="5"/>
    </row>
    <row r="412" spans="2:3" x14ac:dyDescent="0.2">
      <c r="B412" s="5"/>
      <c r="C412" s="5"/>
    </row>
    <row r="413" spans="2:3" x14ac:dyDescent="0.2">
      <c r="B413" s="5"/>
      <c r="C413" s="5"/>
    </row>
    <row r="414" spans="2:3" x14ac:dyDescent="0.2">
      <c r="B414" s="5"/>
      <c r="C414" s="5"/>
    </row>
    <row r="415" spans="2:3" x14ac:dyDescent="0.2">
      <c r="B415" s="5"/>
      <c r="C415" s="5"/>
    </row>
    <row r="416" spans="2:3" x14ac:dyDescent="0.2">
      <c r="B416" s="5"/>
      <c r="C416" s="5"/>
    </row>
    <row r="417" spans="2:3" x14ac:dyDescent="0.2">
      <c r="B417" s="5"/>
      <c r="C417" s="5"/>
    </row>
    <row r="418" spans="2:3" x14ac:dyDescent="0.2">
      <c r="B418" s="5"/>
      <c r="C418" s="5"/>
    </row>
    <row r="419" spans="2:3" x14ac:dyDescent="0.2">
      <c r="B419" s="5"/>
      <c r="C419" s="5"/>
    </row>
    <row r="420" spans="2:3" x14ac:dyDescent="0.2">
      <c r="B420" s="5"/>
      <c r="C420" s="5"/>
    </row>
    <row r="421" spans="2:3" x14ac:dyDescent="0.2">
      <c r="B421" s="5"/>
      <c r="C421" s="5"/>
    </row>
    <row r="422" spans="2:3" x14ac:dyDescent="0.2">
      <c r="B422" s="5"/>
      <c r="C422" s="5"/>
    </row>
    <row r="423" spans="2:3" x14ac:dyDescent="0.2">
      <c r="B423" s="5"/>
      <c r="C423" s="5"/>
    </row>
    <row r="424" spans="2:3" x14ac:dyDescent="0.2">
      <c r="B424" s="5"/>
      <c r="C424" s="5"/>
    </row>
    <row r="425" spans="2:3" x14ac:dyDescent="0.2">
      <c r="B425" s="5"/>
      <c r="C425" s="5"/>
    </row>
    <row r="426" spans="2:3" x14ac:dyDescent="0.2">
      <c r="B426" s="5"/>
      <c r="C426" s="5"/>
    </row>
    <row r="427" spans="2:3" x14ac:dyDescent="0.2">
      <c r="B427" s="5"/>
      <c r="C427" s="5"/>
    </row>
    <row r="428" spans="2:3" x14ac:dyDescent="0.2">
      <c r="B428" s="5"/>
      <c r="C428" s="5"/>
    </row>
    <row r="429" spans="2:3" x14ac:dyDescent="0.2">
      <c r="B429" s="5"/>
      <c r="C429" s="5"/>
    </row>
    <row r="430" spans="2:3" x14ac:dyDescent="0.2">
      <c r="B430" s="5"/>
      <c r="C430" s="5"/>
    </row>
    <row r="431" spans="2:3" x14ac:dyDescent="0.2">
      <c r="B431" s="5"/>
      <c r="C431" s="5"/>
    </row>
    <row r="432" spans="2:3" x14ac:dyDescent="0.2">
      <c r="B432" s="5"/>
      <c r="C432" s="5"/>
    </row>
    <row r="433" spans="2:3" x14ac:dyDescent="0.2">
      <c r="B433" s="5"/>
      <c r="C433" s="5"/>
    </row>
    <row r="434" spans="2:3" x14ac:dyDescent="0.2">
      <c r="B434" s="5"/>
      <c r="C434" s="5"/>
    </row>
    <row r="435" spans="2:3" x14ac:dyDescent="0.2">
      <c r="B435" s="5"/>
      <c r="C435" s="5"/>
    </row>
    <row r="436" spans="2:3" x14ac:dyDescent="0.2">
      <c r="B436" s="5"/>
      <c r="C436" s="5"/>
    </row>
    <row r="437" spans="2:3" x14ac:dyDescent="0.2">
      <c r="B437" s="5"/>
      <c r="C437" s="5"/>
    </row>
    <row r="438" spans="2:3" x14ac:dyDescent="0.2">
      <c r="B438" s="5"/>
      <c r="C438" s="5"/>
    </row>
    <row r="439" spans="2:3" x14ac:dyDescent="0.2">
      <c r="B439" s="5"/>
      <c r="C439" s="5"/>
    </row>
    <row r="440" spans="2:3" x14ac:dyDescent="0.2">
      <c r="B440" s="5"/>
      <c r="C440" s="5"/>
    </row>
    <row r="441" spans="2:3" x14ac:dyDescent="0.2">
      <c r="B441" s="5"/>
      <c r="C441" s="5"/>
    </row>
    <row r="442" spans="2:3" x14ac:dyDescent="0.2">
      <c r="B442" s="5"/>
      <c r="C442" s="5"/>
    </row>
    <row r="443" spans="2:3" x14ac:dyDescent="0.2">
      <c r="B443" s="5"/>
      <c r="C443" s="5"/>
    </row>
    <row r="444" spans="2:3" x14ac:dyDescent="0.2">
      <c r="B444" s="5"/>
      <c r="C444" s="5"/>
    </row>
    <row r="445" spans="2:3" x14ac:dyDescent="0.2">
      <c r="B445" s="5"/>
      <c r="C445" s="5"/>
    </row>
    <row r="446" spans="2:3" x14ac:dyDescent="0.2">
      <c r="B446" s="5"/>
      <c r="C446" s="5"/>
    </row>
    <row r="447" spans="2:3" x14ac:dyDescent="0.2">
      <c r="B447" s="5"/>
      <c r="C447" s="5"/>
    </row>
    <row r="448" spans="2:3" x14ac:dyDescent="0.2">
      <c r="B448" s="5"/>
      <c r="C448" s="5"/>
    </row>
    <row r="449" spans="2:3" x14ac:dyDescent="0.2">
      <c r="B449" s="5"/>
      <c r="C449" s="5"/>
    </row>
    <row r="450" spans="2:3" x14ac:dyDescent="0.2">
      <c r="B450" s="5"/>
      <c r="C450" s="5"/>
    </row>
    <row r="451" spans="2:3" x14ac:dyDescent="0.2">
      <c r="B451" s="5"/>
      <c r="C451" s="5"/>
    </row>
    <row r="452" spans="2:3" x14ac:dyDescent="0.2">
      <c r="B452" s="5"/>
      <c r="C452" s="5"/>
    </row>
    <row r="453" spans="2:3" x14ac:dyDescent="0.2">
      <c r="B453" s="5"/>
      <c r="C453" s="5"/>
    </row>
    <row r="454" spans="2:3" x14ac:dyDescent="0.2">
      <c r="B454" s="5"/>
      <c r="C454" s="5"/>
    </row>
    <row r="455" spans="2:3" x14ac:dyDescent="0.2">
      <c r="B455" s="5"/>
      <c r="C455" s="5"/>
    </row>
    <row r="456" spans="2:3" x14ac:dyDescent="0.2">
      <c r="B456" s="5"/>
      <c r="C456" s="5"/>
    </row>
    <row r="457" spans="2:3" x14ac:dyDescent="0.2">
      <c r="B457" s="5"/>
      <c r="C457" s="5"/>
    </row>
    <row r="458" spans="2:3" x14ac:dyDescent="0.2">
      <c r="B458" s="5"/>
      <c r="C458" s="5"/>
    </row>
    <row r="459" spans="2:3" x14ac:dyDescent="0.2">
      <c r="B459" s="5"/>
      <c r="C459" s="5"/>
    </row>
    <row r="460" spans="2:3" x14ac:dyDescent="0.2">
      <c r="B460" s="5"/>
      <c r="C460" s="5"/>
    </row>
    <row r="461" spans="2:3" x14ac:dyDescent="0.2">
      <c r="B461" s="5"/>
      <c r="C461" s="5"/>
    </row>
    <row r="462" spans="2:3" x14ac:dyDescent="0.2">
      <c r="B462" s="5"/>
      <c r="C462" s="5"/>
    </row>
    <row r="463" spans="2:3" x14ac:dyDescent="0.2">
      <c r="B463" s="5"/>
      <c r="C463" s="5"/>
    </row>
    <row r="464" spans="2:3" x14ac:dyDescent="0.2">
      <c r="B464" s="5"/>
      <c r="C464" s="5"/>
    </row>
    <row r="465" spans="2:3" x14ac:dyDescent="0.2">
      <c r="B465" s="5"/>
      <c r="C465" s="5"/>
    </row>
    <row r="466" spans="2:3" x14ac:dyDescent="0.2">
      <c r="B466" s="5"/>
      <c r="C466" s="5"/>
    </row>
    <row r="467" spans="2:3" x14ac:dyDescent="0.2">
      <c r="B467" s="5"/>
      <c r="C467" s="5"/>
    </row>
    <row r="468" spans="2:3" x14ac:dyDescent="0.2">
      <c r="B468" s="5"/>
      <c r="C468" s="5"/>
    </row>
    <row r="469" spans="2:3" x14ac:dyDescent="0.2">
      <c r="B469" s="5"/>
      <c r="C469" s="5"/>
    </row>
    <row r="470" spans="2:3" x14ac:dyDescent="0.2">
      <c r="B470" s="5"/>
      <c r="C470" s="5"/>
    </row>
    <row r="471" spans="2:3" x14ac:dyDescent="0.2">
      <c r="B471" s="5"/>
      <c r="C471" s="5"/>
    </row>
    <row r="472" spans="2:3" x14ac:dyDescent="0.2">
      <c r="B472" s="5"/>
      <c r="C472" s="5"/>
    </row>
    <row r="473" spans="2:3" x14ac:dyDescent="0.2">
      <c r="B473" s="5"/>
      <c r="C473" s="5"/>
    </row>
    <row r="474" spans="2:3" x14ac:dyDescent="0.2">
      <c r="B474" s="5"/>
      <c r="C474" s="5"/>
    </row>
    <row r="475" spans="2:3" x14ac:dyDescent="0.2">
      <c r="B475" s="5"/>
      <c r="C475" s="5"/>
    </row>
    <row r="476" spans="2:3" x14ac:dyDescent="0.2">
      <c r="B476" s="5"/>
      <c r="C476" s="5"/>
    </row>
    <row r="477" spans="2:3" x14ac:dyDescent="0.2">
      <c r="B477" s="5"/>
      <c r="C477" s="5"/>
    </row>
    <row r="478" spans="2:3" x14ac:dyDescent="0.2">
      <c r="B478" s="5"/>
      <c r="C478" s="5"/>
    </row>
    <row r="479" spans="2:3" x14ac:dyDescent="0.2">
      <c r="B479" s="5"/>
      <c r="C479" s="5"/>
    </row>
    <row r="480" spans="2:3" x14ac:dyDescent="0.2">
      <c r="B480" s="5"/>
      <c r="C480" s="5"/>
    </row>
    <row r="481" spans="2:3" x14ac:dyDescent="0.2">
      <c r="B481" s="5"/>
      <c r="C481" s="5"/>
    </row>
    <row r="482" spans="2:3" x14ac:dyDescent="0.2">
      <c r="B482" s="5"/>
      <c r="C482" s="5"/>
    </row>
    <row r="483" spans="2:3" x14ac:dyDescent="0.2">
      <c r="B483" s="5"/>
      <c r="C483" s="5"/>
    </row>
    <row r="484" spans="2:3" x14ac:dyDescent="0.2">
      <c r="B484" s="5"/>
      <c r="C484" s="5"/>
    </row>
    <row r="485" spans="2:3" x14ac:dyDescent="0.2">
      <c r="B485" s="5"/>
      <c r="C485" s="5"/>
    </row>
    <row r="486" spans="2:3" x14ac:dyDescent="0.2">
      <c r="B486" s="5"/>
      <c r="C486" s="5"/>
    </row>
    <row r="487" spans="2:3" x14ac:dyDescent="0.2">
      <c r="B487" s="5"/>
      <c r="C487" s="5"/>
    </row>
    <row r="488" spans="2:3" x14ac:dyDescent="0.2">
      <c r="B488" s="5"/>
      <c r="C488" s="5"/>
    </row>
    <row r="489" spans="2:3" x14ac:dyDescent="0.2">
      <c r="B489" s="5"/>
      <c r="C489" s="5"/>
    </row>
    <row r="490" spans="2:3" x14ac:dyDescent="0.2">
      <c r="B490" s="5"/>
      <c r="C490" s="5"/>
    </row>
    <row r="491" spans="2:3" x14ac:dyDescent="0.2">
      <c r="B491" s="5"/>
      <c r="C491" s="5"/>
    </row>
    <row r="492" spans="2:3" x14ac:dyDescent="0.2">
      <c r="B492" s="5"/>
      <c r="C492" s="5"/>
    </row>
    <row r="493" spans="2:3" x14ac:dyDescent="0.2">
      <c r="B493" s="5"/>
      <c r="C493" s="5"/>
    </row>
    <row r="494" spans="2:3" x14ac:dyDescent="0.2">
      <c r="B494" s="5"/>
      <c r="C494" s="5"/>
    </row>
    <row r="495" spans="2:3" x14ac:dyDescent="0.2">
      <c r="B495" s="5"/>
      <c r="C495" s="5"/>
    </row>
    <row r="496" spans="2:3" x14ac:dyDescent="0.2">
      <c r="B496" s="5"/>
      <c r="C496" s="5"/>
    </row>
    <row r="497" spans="2:3" x14ac:dyDescent="0.2">
      <c r="B497" s="5"/>
      <c r="C497" s="5"/>
    </row>
    <row r="498" spans="2:3" x14ac:dyDescent="0.2">
      <c r="B498" s="5"/>
      <c r="C498" s="5"/>
    </row>
    <row r="499" spans="2:3" x14ac:dyDescent="0.2">
      <c r="B499" s="5"/>
      <c r="C499" s="5"/>
    </row>
    <row r="500" spans="2:3" x14ac:dyDescent="0.2">
      <c r="B500" s="5"/>
      <c r="C500" s="5"/>
    </row>
    <row r="501" spans="2:3" x14ac:dyDescent="0.2">
      <c r="B501" s="5"/>
      <c r="C501" s="5"/>
    </row>
    <row r="502" spans="2:3" x14ac:dyDescent="0.2">
      <c r="B502" s="5"/>
      <c r="C502" s="5"/>
    </row>
    <row r="503" spans="2:3" x14ac:dyDescent="0.2">
      <c r="B503" s="5"/>
      <c r="C503" s="5"/>
    </row>
    <row r="504" spans="2:3" x14ac:dyDescent="0.2">
      <c r="B504" s="5"/>
      <c r="C504" s="5"/>
    </row>
    <row r="505" spans="2:3" x14ac:dyDescent="0.2">
      <c r="B505" s="5"/>
      <c r="C505" s="5"/>
    </row>
    <row r="506" spans="2:3" x14ac:dyDescent="0.2">
      <c r="B506" s="5"/>
      <c r="C506" s="5"/>
    </row>
    <row r="507" spans="2:3" x14ac:dyDescent="0.2">
      <c r="B507" s="5"/>
      <c r="C507" s="5"/>
    </row>
    <row r="508" spans="2:3" x14ac:dyDescent="0.2">
      <c r="B508" s="5"/>
      <c r="C508" s="5"/>
    </row>
    <row r="509" spans="2:3" x14ac:dyDescent="0.2">
      <c r="B509" s="5"/>
      <c r="C509" s="5"/>
    </row>
    <row r="510" spans="2:3" x14ac:dyDescent="0.2">
      <c r="B510" s="5"/>
      <c r="C510" s="5"/>
    </row>
    <row r="511" spans="2:3" x14ac:dyDescent="0.2">
      <c r="B511" s="5"/>
      <c r="C511" s="5"/>
    </row>
    <row r="512" spans="2:3" x14ac:dyDescent="0.2">
      <c r="B512" s="5"/>
      <c r="C512" s="5"/>
    </row>
    <row r="513" spans="2:3" x14ac:dyDescent="0.2">
      <c r="B513" s="5"/>
      <c r="C513" s="5"/>
    </row>
    <row r="514" spans="2:3" x14ac:dyDescent="0.2">
      <c r="B514" s="5"/>
      <c r="C514" s="5"/>
    </row>
    <row r="515" spans="2:3" x14ac:dyDescent="0.2">
      <c r="B515" s="5"/>
      <c r="C515" s="5"/>
    </row>
    <row r="516" spans="2:3" x14ac:dyDescent="0.2">
      <c r="B516" s="5"/>
      <c r="C516" s="5"/>
    </row>
    <row r="517" spans="2:3" x14ac:dyDescent="0.2">
      <c r="B517" s="5"/>
      <c r="C517" s="5"/>
    </row>
    <row r="518" spans="2:3" x14ac:dyDescent="0.2">
      <c r="B518" s="5"/>
      <c r="C518" s="5"/>
    </row>
    <row r="519" spans="2:3" x14ac:dyDescent="0.2">
      <c r="B519" s="5"/>
      <c r="C519" s="5"/>
    </row>
    <row r="520" spans="2:3" x14ac:dyDescent="0.2">
      <c r="B520" s="5"/>
      <c r="C520" s="5"/>
    </row>
    <row r="521" spans="2:3" x14ac:dyDescent="0.2">
      <c r="B521" s="5"/>
      <c r="C521" s="5"/>
    </row>
    <row r="522" spans="2:3" x14ac:dyDescent="0.2">
      <c r="B522" s="5"/>
      <c r="C522" s="5"/>
    </row>
    <row r="523" spans="2:3" x14ac:dyDescent="0.2">
      <c r="B523" s="5"/>
      <c r="C523" s="5"/>
    </row>
    <row r="524" spans="2:3" x14ac:dyDescent="0.2">
      <c r="B524" s="5"/>
      <c r="C524" s="5"/>
    </row>
    <row r="525" spans="2:3" x14ac:dyDescent="0.2">
      <c r="B525" s="5"/>
      <c r="C525" s="5"/>
    </row>
    <row r="526" spans="2:3" x14ac:dyDescent="0.2">
      <c r="B526" s="5"/>
      <c r="C526" s="5"/>
    </row>
    <row r="527" spans="2:3" x14ac:dyDescent="0.2">
      <c r="B527" s="5"/>
      <c r="C527" s="5"/>
    </row>
    <row r="528" spans="2:3" x14ac:dyDescent="0.2">
      <c r="B528" s="5"/>
      <c r="C528" s="5"/>
    </row>
    <row r="529" spans="2:3" x14ac:dyDescent="0.2">
      <c r="B529" s="5"/>
      <c r="C529" s="5"/>
    </row>
    <row r="530" spans="2:3" x14ac:dyDescent="0.2">
      <c r="B530" s="5"/>
      <c r="C530" s="5"/>
    </row>
    <row r="531" spans="2:3" x14ac:dyDescent="0.2">
      <c r="B531" s="5"/>
      <c r="C531" s="5"/>
    </row>
    <row r="532" spans="2:3" x14ac:dyDescent="0.2">
      <c r="B532" s="5"/>
      <c r="C532" s="5"/>
    </row>
    <row r="533" spans="2:3" x14ac:dyDescent="0.2">
      <c r="B533" s="5"/>
      <c r="C533" s="5"/>
    </row>
    <row r="534" spans="2:3" x14ac:dyDescent="0.2">
      <c r="B534" s="5"/>
      <c r="C534" s="5"/>
    </row>
    <row r="535" spans="2:3" x14ac:dyDescent="0.2">
      <c r="B535" s="5"/>
      <c r="C535" s="5"/>
    </row>
    <row r="536" spans="2:3" x14ac:dyDescent="0.2">
      <c r="B536" s="5"/>
      <c r="C536" s="5"/>
    </row>
    <row r="537" spans="2:3" x14ac:dyDescent="0.2">
      <c r="B537" s="5"/>
      <c r="C537" s="5"/>
    </row>
    <row r="538" spans="2:3" x14ac:dyDescent="0.2">
      <c r="B538" s="5"/>
      <c r="C538" s="5"/>
    </row>
    <row r="539" spans="2:3" x14ac:dyDescent="0.2">
      <c r="B539" s="5"/>
      <c r="C539" s="5"/>
    </row>
    <row r="540" spans="2:3" x14ac:dyDescent="0.2">
      <c r="B540" s="5"/>
      <c r="C540" s="5"/>
    </row>
    <row r="541" spans="2:3" x14ac:dyDescent="0.2">
      <c r="B541" s="5"/>
      <c r="C541" s="5"/>
    </row>
    <row r="542" spans="2:3" x14ac:dyDescent="0.2">
      <c r="B542" s="5"/>
      <c r="C542" s="5"/>
    </row>
    <row r="543" spans="2:3" x14ac:dyDescent="0.2">
      <c r="B543" s="5"/>
      <c r="C543" s="5"/>
    </row>
    <row r="544" spans="2:3" x14ac:dyDescent="0.2">
      <c r="B544" s="5"/>
      <c r="C544" s="5"/>
    </row>
    <row r="545" spans="2:3" x14ac:dyDescent="0.2">
      <c r="B545" s="5"/>
      <c r="C545" s="5"/>
    </row>
    <row r="546" spans="2:3" x14ac:dyDescent="0.2">
      <c r="B546" s="5"/>
      <c r="C546" s="5"/>
    </row>
    <row r="547" spans="2:3" x14ac:dyDescent="0.2">
      <c r="B547" s="5"/>
      <c r="C547" s="5"/>
    </row>
    <row r="548" spans="2:3" x14ac:dyDescent="0.2">
      <c r="B548" s="5"/>
      <c r="C548" s="5"/>
    </row>
    <row r="549" spans="2:3" x14ac:dyDescent="0.2">
      <c r="B549" s="5"/>
      <c r="C549" s="5"/>
    </row>
    <row r="550" spans="2:3" x14ac:dyDescent="0.2">
      <c r="B550" s="5"/>
      <c r="C550" s="5"/>
    </row>
    <row r="551" spans="2:3" x14ac:dyDescent="0.2">
      <c r="B551" s="5"/>
      <c r="C551" s="5"/>
    </row>
    <row r="552" spans="2:3" x14ac:dyDescent="0.2">
      <c r="B552" s="5"/>
      <c r="C552" s="5"/>
    </row>
    <row r="553" spans="2:3" x14ac:dyDescent="0.2">
      <c r="B553" s="5"/>
      <c r="C553" s="5"/>
    </row>
    <row r="554" spans="2:3" x14ac:dyDescent="0.2">
      <c r="B554" s="5"/>
      <c r="C554" s="5"/>
    </row>
    <row r="555" spans="2:3" x14ac:dyDescent="0.2">
      <c r="B555" s="5"/>
      <c r="C555" s="5"/>
    </row>
    <row r="556" spans="2:3" x14ac:dyDescent="0.2">
      <c r="B556" s="5"/>
      <c r="C556" s="5"/>
    </row>
    <row r="557" spans="2:3" x14ac:dyDescent="0.2">
      <c r="B557" s="5"/>
      <c r="C557" s="5"/>
    </row>
    <row r="558" spans="2:3" x14ac:dyDescent="0.2">
      <c r="B558" s="5"/>
      <c r="C558" s="5"/>
    </row>
    <row r="559" spans="2:3" x14ac:dyDescent="0.2">
      <c r="B559" s="5"/>
      <c r="C559" s="5"/>
    </row>
    <row r="560" spans="2:3" x14ac:dyDescent="0.2">
      <c r="B560" s="5"/>
      <c r="C560" s="5"/>
    </row>
    <row r="561" spans="2:3" x14ac:dyDescent="0.2">
      <c r="B561" s="5"/>
      <c r="C561" s="5"/>
    </row>
    <row r="562" spans="2:3" x14ac:dyDescent="0.2">
      <c r="B562" s="5"/>
      <c r="C562" s="5"/>
    </row>
    <row r="563" spans="2:3" x14ac:dyDescent="0.2">
      <c r="B563" s="5"/>
      <c r="C563" s="5"/>
    </row>
    <row r="564" spans="2:3" x14ac:dyDescent="0.2">
      <c r="B564" s="5"/>
      <c r="C564" s="5"/>
    </row>
    <row r="565" spans="2:3" x14ac:dyDescent="0.2">
      <c r="B565" s="5"/>
      <c r="C565" s="5"/>
    </row>
    <row r="566" spans="2:3" x14ac:dyDescent="0.2">
      <c r="B566" s="5"/>
      <c r="C566" s="5"/>
    </row>
    <row r="567" spans="2:3" x14ac:dyDescent="0.2">
      <c r="B567" s="5"/>
      <c r="C567" s="5"/>
    </row>
    <row r="568" spans="2:3" x14ac:dyDescent="0.2">
      <c r="B568" s="5"/>
      <c r="C568" s="5"/>
    </row>
    <row r="569" spans="2:3" x14ac:dyDescent="0.2">
      <c r="B569" s="5"/>
      <c r="C569" s="5"/>
    </row>
    <row r="570" spans="2:3" x14ac:dyDescent="0.2">
      <c r="B570" s="5"/>
      <c r="C570" s="5"/>
    </row>
    <row r="571" spans="2:3" x14ac:dyDescent="0.2">
      <c r="B571" s="5"/>
      <c r="C571" s="5"/>
    </row>
    <row r="572" spans="2:3" x14ac:dyDescent="0.2">
      <c r="B572" s="5"/>
      <c r="C572" s="5"/>
    </row>
    <row r="573" spans="2:3" x14ac:dyDescent="0.2">
      <c r="B573" s="5"/>
      <c r="C573" s="5"/>
    </row>
    <row r="574" spans="2:3" x14ac:dyDescent="0.2">
      <c r="B574" s="5"/>
      <c r="C574" s="5"/>
    </row>
    <row r="575" spans="2:3" x14ac:dyDescent="0.2">
      <c r="B575" s="5"/>
      <c r="C575" s="5"/>
    </row>
    <row r="576" spans="2:3" x14ac:dyDescent="0.2">
      <c r="B576" s="5"/>
      <c r="C576" s="5"/>
    </row>
    <row r="577" spans="2:3" x14ac:dyDescent="0.2">
      <c r="B577" s="5"/>
      <c r="C577" s="5"/>
    </row>
    <row r="578" spans="2:3" x14ac:dyDescent="0.2">
      <c r="B578" s="5"/>
      <c r="C578" s="5"/>
    </row>
    <row r="579" spans="2:3" x14ac:dyDescent="0.2">
      <c r="B579" s="5"/>
      <c r="C579" s="5"/>
    </row>
    <row r="580" spans="2:3" x14ac:dyDescent="0.2">
      <c r="B580" s="5"/>
      <c r="C580" s="5"/>
    </row>
    <row r="581" spans="2:3" x14ac:dyDescent="0.2">
      <c r="B581" s="5"/>
      <c r="C581" s="5"/>
    </row>
    <row r="582" spans="2:3" x14ac:dyDescent="0.2">
      <c r="B582" s="5"/>
      <c r="C582" s="5"/>
    </row>
    <row r="583" spans="2:3" x14ac:dyDescent="0.2">
      <c r="B583" s="5"/>
      <c r="C583" s="5"/>
    </row>
    <row r="584" spans="2:3" x14ac:dyDescent="0.2">
      <c r="B584" s="5"/>
      <c r="C584" s="5"/>
    </row>
    <row r="585" spans="2:3" x14ac:dyDescent="0.2">
      <c r="B585" s="5"/>
      <c r="C585" s="5"/>
    </row>
    <row r="586" spans="2:3" x14ac:dyDescent="0.2">
      <c r="B586" s="5"/>
      <c r="C586" s="5"/>
    </row>
    <row r="587" spans="2:3" x14ac:dyDescent="0.2">
      <c r="B587" s="5"/>
      <c r="C587" s="5"/>
    </row>
    <row r="588" spans="2:3" x14ac:dyDescent="0.2">
      <c r="B588" s="5"/>
      <c r="C588" s="5"/>
    </row>
    <row r="589" spans="2:3" x14ac:dyDescent="0.2">
      <c r="B589" s="5"/>
      <c r="C589" s="5"/>
    </row>
    <row r="590" spans="2:3" x14ac:dyDescent="0.2">
      <c r="B590" s="5"/>
      <c r="C590" s="5"/>
    </row>
    <row r="591" spans="2:3" x14ac:dyDescent="0.2">
      <c r="B591" s="5"/>
      <c r="C591" s="5"/>
    </row>
    <row r="592" spans="2:3" x14ac:dyDescent="0.2">
      <c r="B592" s="5"/>
      <c r="C592" s="5"/>
    </row>
    <row r="593" spans="2:3" x14ac:dyDescent="0.2">
      <c r="B593" s="5"/>
      <c r="C593" s="5"/>
    </row>
    <row r="594" spans="2:3" x14ac:dyDescent="0.2">
      <c r="B594" s="5"/>
      <c r="C594" s="5"/>
    </row>
    <row r="595" spans="2:3" x14ac:dyDescent="0.2">
      <c r="B595" s="5"/>
      <c r="C595" s="5"/>
    </row>
    <row r="596" spans="2:3" x14ac:dyDescent="0.2">
      <c r="B596" s="5"/>
      <c r="C596" s="5"/>
    </row>
    <row r="597" spans="2:3" x14ac:dyDescent="0.2">
      <c r="B597" s="5"/>
      <c r="C597" s="5"/>
    </row>
    <row r="598" spans="2:3" x14ac:dyDescent="0.2">
      <c r="B598" s="5"/>
      <c r="C598" s="5"/>
    </row>
    <row r="599" spans="2:3" x14ac:dyDescent="0.2">
      <c r="B599" s="5"/>
      <c r="C599" s="5"/>
    </row>
    <row r="600" spans="2:3" x14ac:dyDescent="0.2">
      <c r="B600" s="5"/>
      <c r="C600" s="5"/>
    </row>
    <row r="601" spans="2:3" x14ac:dyDescent="0.2">
      <c r="B601" s="5"/>
      <c r="C601" s="5"/>
    </row>
    <row r="602" spans="2:3" x14ac:dyDescent="0.2">
      <c r="B602" s="5"/>
      <c r="C602" s="5"/>
    </row>
    <row r="603" spans="2:3" x14ac:dyDescent="0.2">
      <c r="B603" s="5"/>
      <c r="C603" s="5"/>
    </row>
    <row r="604" spans="2:3" x14ac:dyDescent="0.2">
      <c r="B604" s="5"/>
      <c r="C604" s="5"/>
    </row>
    <row r="605" spans="2:3" x14ac:dyDescent="0.2">
      <c r="B605" s="5"/>
      <c r="C605" s="5"/>
    </row>
    <row r="606" spans="2:3" x14ac:dyDescent="0.2">
      <c r="B606" s="5"/>
      <c r="C606" s="5"/>
    </row>
    <row r="607" spans="2:3" x14ac:dyDescent="0.2">
      <c r="B607" s="5"/>
      <c r="C607" s="5"/>
    </row>
    <row r="608" spans="2:3" x14ac:dyDescent="0.2">
      <c r="B608" s="5"/>
      <c r="C608" s="5"/>
    </row>
    <row r="609" spans="2:3" x14ac:dyDescent="0.2">
      <c r="B609" s="5"/>
      <c r="C609" s="5"/>
    </row>
    <row r="610" spans="2:3" x14ac:dyDescent="0.2">
      <c r="B610" s="5"/>
      <c r="C610" s="5"/>
    </row>
    <row r="611" spans="2:3" x14ac:dyDescent="0.2">
      <c r="B611" s="5"/>
      <c r="C611" s="5"/>
    </row>
    <row r="612" spans="2:3" x14ac:dyDescent="0.2">
      <c r="B612" s="5"/>
      <c r="C612" s="5"/>
    </row>
    <row r="613" spans="2:3" x14ac:dyDescent="0.2">
      <c r="B613" s="5"/>
      <c r="C613" s="5"/>
    </row>
    <row r="614" spans="2:3" x14ac:dyDescent="0.2">
      <c r="B614" s="5"/>
      <c r="C614" s="5"/>
    </row>
    <row r="615" spans="2:3" x14ac:dyDescent="0.2">
      <c r="B615" s="5"/>
      <c r="C615" s="5"/>
    </row>
    <row r="616" spans="2:3" x14ac:dyDescent="0.2">
      <c r="B616" s="5"/>
      <c r="C616" s="5"/>
    </row>
    <row r="617" spans="2:3" x14ac:dyDescent="0.2">
      <c r="B617" s="5"/>
      <c r="C617" s="5"/>
    </row>
    <row r="618" spans="2:3" x14ac:dyDescent="0.2">
      <c r="B618" s="5"/>
      <c r="C618" s="5"/>
    </row>
    <row r="619" spans="2:3" x14ac:dyDescent="0.2">
      <c r="B619" s="5"/>
      <c r="C619" s="5"/>
    </row>
    <row r="620" spans="2:3" x14ac:dyDescent="0.2">
      <c r="B620" s="5"/>
      <c r="C620" s="5"/>
    </row>
    <row r="621" spans="2:3" x14ac:dyDescent="0.2">
      <c r="B621" s="5"/>
      <c r="C621" s="5"/>
    </row>
    <row r="622" spans="2:3" x14ac:dyDescent="0.2">
      <c r="B622" s="5"/>
      <c r="C622" s="5"/>
    </row>
    <row r="623" spans="2:3" x14ac:dyDescent="0.2">
      <c r="B623" s="5"/>
      <c r="C623" s="5"/>
    </row>
    <row r="624" spans="2:3" x14ac:dyDescent="0.2">
      <c r="B624" s="5"/>
      <c r="C624" s="5"/>
    </row>
    <row r="625" spans="2:3" x14ac:dyDescent="0.2">
      <c r="B625" s="5"/>
      <c r="C625" s="5"/>
    </row>
    <row r="626" spans="2:3" x14ac:dyDescent="0.2">
      <c r="B626" s="5"/>
      <c r="C626" s="5"/>
    </row>
    <row r="627" spans="2:3" x14ac:dyDescent="0.2">
      <c r="B627" s="5"/>
      <c r="C627" s="5"/>
    </row>
    <row r="628" spans="2:3" x14ac:dyDescent="0.2">
      <c r="B628" s="5"/>
      <c r="C628" s="5"/>
    </row>
    <row r="629" spans="2:3" x14ac:dyDescent="0.2">
      <c r="B629" s="5"/>
      <c r="C629" s="5"/>
    </row>
    <row r="630" spans="2:3" x14ac:dyDescent="0.2">
      <c r="B630" s="5"/>
      <c r="C630" s="5"/>
    </row>
    <row r="631" spans="2:3" x14ac:dyDescent="0.2">
      <c r="B631" s="5"/>
      <c r="C631" s="5"/>
    </row>
    <row r="632" spans="2:3" x14ac:dyDescent="0.2">
      <c r="B632" s="5"/>
      <c r="C632" s="5"/>
    </row>
    <row r="633" spans="2:3" x14ac:dyDescent="0.2">
      <c r="B633" s="5"/>
      <c r="C633" s="5"/>
    </row>
    <row r="634" spans="2:3" x14ac:dyDescent="0.2">
      <c r="B634" s="5"/>
      <c r="C634" s="5"/>
    </row>
    <row r="635" spans="2:3" x14ac:dyDescent="0.2">
      <c r="B635" s="5"/>
      <c r="C635" s="5"/>
    </row>
    <row r="636" spans="2:3" x14ac:dyDescent="0.2">
      <c r="B636" s="5"/>
      <c r="C636" s="5"/>
    </row>
    <row r="637" spans="2:3" x14ac:dyDescent="0.2">
      <c r="B637" s="5"/>
      <c r="C637" s="5"/>
    </row>
    <row r="638" spans="2:3" x14ac:dyDescent="0.2">
      <c r="B638" s="5"/>
      <c r="C638" s="5"/>
    </row>
    <row r="639" spans="2:3" x14ac:dyDescent="0.2">
      <c r="B639" s="5"/>
      <c r="C639" s="5"/>
    </row>
    <row r="640" spans="2:3" x14ac:dyDescent="0.2">
      <c r="B640" s="5"/>
      <c r="C640" s="5"/>
    </row>
    <row r="641" spans="2:3" x14ac:dyDescent="0.2">
      <c r="B641" s="5"/>
      <c r="C641" s="5"/>
    </row>
    <row r="642" spans="2:3" x14ac:dyDescent="0.2">
      <c r="B642" s="5"/>
      <c r="C642" s="5"/>
    </row>
    <row r="643" spans="2:3" x14ac:dyDescent="0.2">
      <c r="B643" s="5"/>
      <c r="C643" s="5"/>
    </row>
    <row r="644" spans="2:3" x14ac:dyDescent="0.2">
      <c r="B644" s="5"/>
      <c r="C644" s="5"/>
    </row>
    <row r="645" spans="2:3" x14ac:dyDescent="0.2">
      <c r="B645" s="5"/>
      <c r="C645" s="5"/>
    </row>
    <row r="646" spans="2:3" x14ac:dyDescent="0.2">
      <c r="B646" s="5"/>
      <c r="C646" s="5"/>
    </row>
    <row r="647" spans="2:3" x14ac:dyDescent="0.2">
      <c r="B647" s="5"/>
      <c r="C647" s="5"/>
    </row>
    <row r="648" spans="2:3" x14ac:dyDescent="0.2">
      <c r="B648" s="5"/>
      <c r="C648" s="5"/>
    </row>
    <row r="649" spans="2:3" x14ac:dyDescent="0.2">
      <c r="B649" s="5"/>
      <c r="C649" s="5"/>
    </row>
    <row r="650" spans="2:3" x14ac:dyDescent="0.2">
      <c r="B650" s="5"/>
      <c r="C650" s="5"/>
    </row>
    <row r="651" spans="2:3" x14ac:dyDescent="0.2">
      <c r="B651" s="5"/>
      <c r="C651" s="5"/>
    </row>
    <row r="652" spans="2:3" x14ac:dyDescent="0.2">
      <c r="B652" s="5"/>
      <c r="C652" s="5"/>
    </row>
    <row r="653" spans="2:3" x14ac:dyDescent="0.2">
      <c r="B653" s="5"/>
      <c r="C653" s="5"/>
    </row>
    <row r="654" spans="2:3" x14ac:dyDescent="0.2">
      <c r="B654" s="5"/>
      <c r="C654" s="5"/>
    </row>
    <row r="655" spans="2:3" x14ac:dyDescent="0.2">
      <c r="B655" s="5"/>
      <c r="C655" s="5"/>
    </row>
    <row r="656" spans="2:3" x14ac:dyDescent="0.2">
      <c r="B656" s="5"/>
      <c r="C656" s="5"/>
    </row>
    <row r="657" spans="2:3" x14ac:dyDescent="0.2">
      <c r="B657" s="5"/>
      <c r="C657" s="5"/>
    </row>
    <row r="658" spans="2:3" x14ac:dyDescent="0.2">
      <c r="B658" s="5"/>
      <c r="C658" s="5"/>
    </row>
    <row r="659" spans="2:3" x14ac:dyDescent="0.2">
      <c r="B659" s="5"/>
      <c r="C659" s="5"/>
    </row>
    <row r="660" spans="2:3" x14ac:dyDescent="0.2">
      <c r="B660" s="5"/>
      <c r="C660" s="5"/>
    </row>
    <row r="661" spans="2:3" x14ac:dyDescent="0.2">
      <c r="B661" s="5"/>
      <c r="C661" s="5"/>
    </row>
    <row r="662" spans="2:3" x14ac:dyDescent="0.2">
      <c r="B662" s="5"/>
      <c r="C662" s="5"/>
    </row>
    <row r="663" spans="2:3" x14ac:dyDescent="0.2">
      <c r="B663" s="5"/>
      <c r="C663" s="5"/>
    </row>
    <row r="664" spans="2:3" x14ac:dyDescent="0.2">
      <c r="B664" s="5"/>
      <c r="C664" s="5"/>
    </row>
    <row r="665" spans="2:3" x14ac:dyDescent="0.2">
      <c r="B665" s="5"/>
      <c r="C665" s="5"/>
    </row>
    <row r="666" spans="2:3" x14ac:dyDescent="0.2">
      <c r="B666" s="5"/>
      <c r="C666" s="5"/>
    </row>
    <row r="667" spans="2:3" x14ac:dyDescent="0.2">
      <c r="B667" s="5"/>
      <c r="C667" s="5"/>
    </row>
    <row r="668" spans="2:3" x14ac:dyDescent="0.2">
      <c r="B668" s="5"/>
      <c r="C668" s="5"/>
    </row>
    <row r="669" spans="2:3" x14ac:dyDescent="0.2">
      <c r="B669" s="5"/>
      <c r="C669" s="5"/>
    </row>
    <row r="670" spans="2:3" x14ac:dyDescent="0.2">
      <c r="B670" s="5"/>
      <c r="C670" s="5"/>
    </row>
    <row r="671" spans="2:3" x14ac:dyDescent="0.2">
      <c r="B671" s="5"/>
      <c r="C671" s="5"/>
    </row>
    <row r="672" spans="2:3" x14ac:dyDescent="0.2">
      <c r="B672" s="5"/>
      <c r="C672" s="5"/>
    </row>
    <row r="673" spans="2:3" x14ac:dyDescent="0.2">
      <c r="B673" s="5"/>
      <c r="C673" s="5"/>
    </row>
    <row r="674" spans="2:3" x14ac:dyDescent="0.2">
      <c r="B674" s="5"/>
      <c r="C674" s="5"/>
    </row>
    <row r="675" spans="2:3" x14ac:dyDescent="0.2">
      <c r="B675" s="5"/>
      <c r="C675" s="5"/>
    </row>
    <row r="676" spans="2:3" x14ac:dyDescent="0.2">
      <c r="B676" s="5"/>
      <c r="C676" s="5"/>
    </row>
    <row r="677" spans="2:3" x14ac:dyDescent="0.2">
      <c r="B677" s="5"/>
      <c r="C677" s="5"/>
    </row>
    <row r="678" spans="2:3" x14ac:dyDescent="0.2">
      <c r="B678" s="5"/>
      <c r="C678" s="5"/>
    </row>
    <row r="679" spans="2:3" x14ac:dyDescent="0.2">
      <c r="B679" s="5"/>
      <c r="C679" s="5"/>
    </row>
    <row r="680" spans="2:3" x14ac:dyDescent="0.2">
      <c r="B680" s="5"/>
      <c r="C680" s="5"/>
    </row>
    <row r="681" spans="2:3" x14ac:dyDescent="0.2">
      <c r="B681" s="5"/>
      <c r="C681" s="5"/>
    </row>
    <row r="682" spans="2:3" x14ac:dyDescent="0.2">
      <c r="B682" s="5"/>
      <c r="C682" s="5"/>
    </row>
    <row r="683" spans="2:3" x14ac:dyDescent="0.2">
      <c r="B683" s="5"/>
      <c r="C683" s="5"/>
    </row>
    <row r="684" spans="2:3" x14ac:dyDescent="0.2">
      <c r="B684" s="5"/>
      <c r="C684" s="5"/>
    </row>
    <row r="685" spans="2:3" x14ac:dyDescent="0.2">
      <c r="B685" s="5"/>
      <c r="C685" s="5"/>
    </row>
    <row r="686" spans="2:3" x14ac:dyDescent="0.2">
      <c r="B686" s="5"/>
      <c r="C686" s="5"/>
    </row>
    <row r="687" spans="2:3" x14ac:dyDescent="0.2">
      <c r="B687" s="5"/>
      <c r="C687" s="5"/>
    </row>
    <row r="688" spans="2:3" x14ac:dyDescent="0.2">
      <c r="B688" s="5"/>
      <c r="C688" s="5"/>
    </row>
    <row r="689" spans="2:3" x14ac:dyDescent="0.2">
      <c r="B689" s="5"/>
      <c r="C689" s="5"/>
    </row>
    <row r="690" spans="2:3" x14ac:dyDescent="0.2">
      <c r="B690" s="5"/>
      <c r="C690" s="5"/>
    </row>
    <row r="691" spans="2:3" x14ac:dyDescent="0.2">
      <c r="B691" s="5"/>
      <c r="C691" s="5"/>
    </row>
    <row r="692" spans="2:3" x14ac:dyDescent="0.2">
      <c r="B692" s="5"/>
      <c r="C692" s="5"/>
    </row>
    <row r="693" spans="2:3" x14ac:dyDescent="0.2">
      <c r="B693" s="5"/>
      <c r="C693" s="5"/>
    </row>
    <row r="694" spans="2:3" x14ac:dyDescent="0.2">
      <c r="B694" s="5"/>
      <c r="C694" s="5"/>
    </row>
    <row r="695" spans="2:3" x14ac:dyDescent="0.2">
      <c r="B695" s="5"/>
      <c r="C695" s="5"/>
    </row>
    <row r="696" spans="2:3" x14ac:dyDescent="0.2">
      <c r="B696" s="5"/>
      <c r="C696" s="5"/>
    </row>
    <row r="697" spans="2:3" x14ac:dyDescent="0.2">
      <c r="B697" s="5"/>
      <c r="C697" s="5"/>
    </row>
    <row r="698" spans="2:3" x14ac:dyDescent="0.2">
      <c r="B698" s="5"/>
      <c r="C698" s="5"/>
    </row>
    <row r="699" spans="2:3" x14ac:dyDescent="0.2">
      <c r="B699" s="5"/>
      <c r="C699" s="5"/>
    </row>
    <row r="700" spans="2:3" x14ac:dyDescent="0.2">
      <c r="B700" s="5"/>
      <c r="C700" s="5"/>
    </row>
    <row r="701" spans="2:3" x14ac:dyDescent="0.2">
      <c r="B701" s="5"/>
      <c r="C701" s="5"/>
    </row>
    <row r="702" spans="2:3" x14ac:dyDescent="0.2">
      <c r="B702" s="5"/>
      <c r="C702" s="5"/>
    </row>
    <row r="703" spans="2:3" x14ac:dyDescent="0.2">
      <c r="B703" s="5"/>
      <c r="C703" s="5"/>
    </row>
    <row r="704" spans="2:3" x14ac:dyDescent="0.2">
      <c r="B704" s="5"/>
      <c r="C704" s="5"/>
    </row>
    <row r="705" spans="2:3" x14ac:dyDescent="0.2">
      <c r="B705" s="5"/>
      <c r="C705" s="5"/>
    </row>
    <row r="706" spans="2:3" x14ac:dyDescent="0.2">
      <c r="B706" s="5"/>
      <c r="C706" s="5"/>
    </row>
    <row r="707" spans="2:3" x14ac:dyDescent="0.2">
      <c r="B707" s="5"/>
      <c r="C707" s="5"/>
    </row>
    <row r="708" spans="2:3" x14ac:dyDescent="0.2">
      <c r="B708" s="5"/>
      <c r="C708" s="5"/>
    </row>
    <row r="709" spans="2:3" x14ac:dyDescent="0.2">
      <c r="B709" s="5"/>
      <c r="C709" s="5"/>
    </row>
    <row r="710" spans="2:3" x14ac:dyDescent="0.2">
      <c r="B710" s="5"/>
      <c r="C710" s="5"/>
    </row>
    <row r="711" spans="2:3" x14ac:dyDescent="0.2">
      <c r="B711" s="5"/>
      <c r="C711" s="5"/>
    </row>
    <row r="712" spans="2:3" x14ac:dyDescent="0.2">
      <c r="B712" s="5"/>
      <c r="C712" s="5"/>
    </row>
    <row r="713" spans="2:3" x14ac:dyDescent="0.2">
      <c r="B713" s="5"/>
      <c r="C713" s="5"/>
    </row>
    <row r="714" spans="2:3" x14ac:dyDescent="0.2">
      <c r="B714" s="5"/>
      <c r="C714" s="5"/>
    </row>
    <row r="715" spans="2:3" x14ac:dyDescent="0.2">
      <c r="B715" s="5"/>
      <c r="C715" s="5"/>
    </row>
    <row r="716" spans="2:3" x14ac:dyDescent="0.2">
      <c r="B716" s="5"/>
      <c r="C716" s="5"/>
    </row>
    <row r="717" spans="2:3" x14ac:dyDescent="0.2">
      <c r="B717" s="5"/>
      <c r="C717" s="5"/>
    </row>
    <row r="718" spans="2:3" x14ac:dyDescent="0.2">
      <c r="B718" s="5"/>
      <c r="C718" s="5"/>
    </row>
    <row r="719" spans="2:3" x14ac:dyDescent="0.2">
      <c r="B719" s="5"/>
    </row>
    <row r="720" spans="2:3" x14ac:dyDescent="0.2">
      <c r="B720" s="5"/>
    </row>
    <row r="721" spans="2:2" x14ac:dyDescent="0.2">
      <c r="B721" s="5"/>
    </row>
    <row r="722" spans="2:2" x14ac:dyDescent="0.2">
      <c r="B722" s="5"/>
    </row>
    <row r="723" spans="2:2" x14ac:dyDescent="0.2">
      <c r="B723" s="5"/>
    </row>
    <row r="724" spans="2:2" x14ac:dyDescent="0.2">
      <c r="B724" s="5"/>
    </row>
    <row r="725" spans="2:2" x14ac:dyDescent="0.2">
      <c r="B725" s="5"/>
    </row>
    <row r="726" spans="2:2" x14ac:dyDescent="0.2">
      <c r="B726" s="5"/>
    </row>
    <row r="727" spans="2:2" x14ac:dyDescent="0.2">
      <c r="B727" s="5"/>
    </row>
    <row r="728" spans="2:2" x14ac:dyDescent="0.2">
      <c r="B728" s="5"/>
    </row>
    <row r="729" spans="2:2" x14ac:dyDescent="0.2">
      <c r="B729" s="5"/>
    </row>
    <row r="730" spans="2:2" x14ac:dyDescent="0.2">
      <c r="B730" s="5"/>
    </row>
    <row r="731" spans="2:2" x14ac:dyDescent="0.2">
      <c r="B731" s="5"/>
    </row>
    <row r="732" spans="2:2" x14ac:dyDescent="0.2">
      <c r="B732" s="5"/>
    </row>
    <row r="733" spans="2:2" x14ac:dyDescent="0.2">
      <c r="B733" s="5"/>
    </row>
    <row r="734" spans="2:2" x14ac:dyDescent="0.2">
      <c r="B734" s="5"/>
    </row>
    <row r="735" spans="2:2" x14ac:dyDescent="0.2">
      <c r="B735" s="5"/>
    </row>
    <row r="736" spans="2:2" x14ac:dyDescent="0.2">
      <c r="B736" s="5"/>
    </row>
    <row r="737" spans="2:2" x14ac:dyDescent="0.2">
      <c r="B737" s="5"/>
    </row>
    <row r="738" spans="2:2" x14ac:dyDescent="0.2">
      <c r="B738" s="5"/>
    </row>
    <row r="739" spans="2:2" x14ac:dyDescent="0.2">
      <c r="B739" s="5"/>
    </row>
    <row r="740" spans="2:2" x14ac:dyDescent="0.2">
      <c r="B740" s="5"/>
    </row>
    <row r="741" spans="2:2" x14ac:dyDescent="0.2">
      <c r="B741" s="5"/>
    </row>
    <row r="742" spans="2:2" x14ac:dyDescent="0.2">
      <c r="B742" s="5"/>
    </row>
    <row r="743" spans="2:2" x14ac:dyDescent="0.2">
      <c r="B743" s="5"/>
    </row>
    <row r="744" spans="2:2" x14ac:dyDescent="0.2">
      <c r="B744" s="5"/>
    </row>
    <row r="745" spans="2:2" x14ac:dyDescent="0.2">
      <c r="B745" s="5"/>
    </row>
    <row r="746" spans="2:2" x14ac:dyDescent="0.2">
      <c r="B746" s="5"/>
    </row>
    <row r="747" spans="2:2" x14ac:dyDescent="0.2">
      <c r="B747" s="5"/>
    </row>
    <row r="748" spans="2:2" x14ac:dyDescent="0.2">
      <c r="B748" s="5"/>
    </row>
    <row r="749" spans="2:2" x14ac:dyDescent="0.2">
      <c r="B749" s="5"/>
    </row>
    <row r="750" spans="2:2" x14ac:dyDescent="0.2">
      <c r="B750" s="5"/>
    </row>
    <row r="751" spans="2:2" x14ac:dyDescent="0.2">
      <c r="B751" s="5"/>
    </row>
    <row r="752" spans="2:2" x14ac:dyDescent="0.2">
      <c r="B752" s="5"/>
    </row>
    <row r="753" spans="2:2" x14ac:dyDescent="0.2">
      <c r="B753" s="5"/>
    </row>
    <row r="754" spans="2:2" x14ac:dyDescent="0.2">
      <c r="B754" s="5"/>
    </row>
    <row r="755" spans="2:2" x14ac:dyDescent="0.2">
      <c r="B755" s="5"/>
    </row>
    <row r="756" spans="2:2" x14ac:dyDescent="0.2">
      <c r="B756" s="5"/>
    </row>
    <row r="757" spans="2:2" x14ac:dyDescent="0.2">
      <c r="B757" s="5"/>
    </row>
    <row r="758" spans="2:2" x14ac:dyDescent="0.2">
      <c r="B758" s="5"/>
    </row>
    <row r="759" spans="2:2" x14ac:dyDescent="0.2">
      <c r="B759" s="5"/>
    </row>
    <row r="760" spans="2:2" x14ac:dyDescent="0.2">
      <c r="B760" s="5"/>
    </row>
    <row r="761" spans="2:2" x14ac:dyDescent="0.2">
      <c r="B761" s="5"/>
    </row>
    <row r="762" spans="2:2" x14ac:dyDescent="0.2">
      <c r="B762" s="5"/>
    </row>
    <row r="763" spans="2:2" x14ac:dyDescent="0.2">
      <c r="B763" s="5"/>
    </row>
    <row r="764" spans="2:2" x14ac:dyDescent="0.2">
      <c r="B764" s="5"/>
    </row>
    <row r="765" spans="2:2" x14ac:dyDescent="0.2">
      <c r="B765" s="5"/>
    </row>
    <row r="766" spans="2:2" x14ac:dyDescent="0.2">
      <c r="B766" s="5"/>
    </row>
    <row r="767" spans="2:2" x14ac:dyDescent="0.2">
      <c r="B767" s="5"/>
    </row>
    <row r="768" spans="2:2" x14ac:dyDescent="0.2">
      <c r="B768" s="5"/>
    </row>
    <row r="769" spans="2:2" x14ac:dyDescent="0.2">
      <c r="B769" s="5"/>
    </row>
    <row r="770" spans="2:2" x14ac:dyDescent="0.2">
      <c r="B770" s="5"/>
    </row>
    <row r="771" spans="2:2" x14ac:dyDescent="0.2">
      <c r="B771" s="5"/>
    </row>
    <row r="772" spans="2:2" x14ac:dyDescent="0.2">
      <c r="B772" s="5"/>
    </row>
    <row r="773" spans="2:2" x14ac:dyDescent="0.2">
      <c r="B773" s="5"/>
    </row>
    <row r="774" spans="2:2" x14ac:dyDescent="0.2">
      <c r="B774" s="5"/>
    </row>
    <row r="775" spans="2:2" x14ac:dyDescent="0.2">
      <c r="B775" s="5"/>
    </row>
    <row r="776" spans="2:2" x14ac:dyDescent="0.2">
      <c r="B776" s="5"/>
    </row>
    <row r="777" spans="2:2" x14ac:dyDescent="0.2">
      <c r="B777" s="5"/>
    </row>
    <row r="778" spans="2:2" x14ac:dyDescent="0.2">
      <c r="B778" s="5"/>
    </row>
    <row r="779" spans="2:2" x14ac:dyDescent="0.2">
      <c r="B779" s="5"/>
    </row>
    <row r="780" spans="2:2" x14ac:dyDescent="0.2">
      <c r="B780" s="5"/>
    </row>
    <row r="781" spans="2:2" x14ac:dyDescent="0.2">
      <c r="B781" s="5"/>
    </row>
    <row r="782" spans="2:2" x14ac:dyDescent="0.2">
      <c r="B782" s="5"/>
    </row>
    <row r="783" spans="2:2" x14ac:dyDescent="0.2">
      <c r="B783" s="5"/>
    </row>
    <row r="784" spans="2:2" x14ac:dyDescent="0.2">
      <c r="B784" s="5"/>
    </row>
    <row r="785" spans="2:2" x14ac:dyDescent="0.2">
      <c r="B785" s="5"/>
    </row>
    <row r="786" spans="2:2" x14ac:dyDescent="0.2">
      <c r="B786" s="5"/>
    </row>
    <row r="787" spans="2:2" x14ac:dyDescent="0.2">
      <c r="B787" s="5"/>
    </row>
    <row r="788" spans="2:2" x14ac:dyDescent="0.2">
      <c r="B788" s="5"/>
    </row>
    <row r="789" spans="2:2" x14ac:dyDescent="0.2">
      <c r="B789" s="5"/>
    </row>
    <row r="790" spans="2:2" x14ac:dyDescent="0.2">
      <c r="B790" s="5"/>
    </row>
    <row r="791" spans="2:2" x14ac:dyDescent="0.2">
      <c r="B791" s="5"/>
    </row>
    <row r="792" spans="2:2" x14ac:dyDescent="0.2">
      <c r="B792" s="5"/>
    </row>
    <row r="793" spans="2:2" x14ac:dyDescent="0.2">
      <c r="B793" s="5"/>
    </row>
    <row r="794" spans="2:2" x14ac:dyDescent="0.2">
      <c r="B794" s="5"/>
    </row>
    <row r="795" spans="2:2" x14ac:dyDescent="0.2">
      <c r="B795" s="5"/>
    </row>
    <row r="796" spans="2:2" x14ac:dyDescent="0.2">
      <c r="B796" s="5"/>
    </row>
    <row r="797" spans="2:2" x14ac:dyDescent="0.2">
      <c r="B797" s="5"/>
    </row>
    <row r="798" spans="2:2" x14ac:dyDescent="0.2">
      <c r="B798" s="5"/>
    </row>
    <row r="799" spans="2:2" x14ac:dyDescent="0.2">
      <c r="B799" s="5"/>
    </row>
    <row r="800" spans="2:2" x14ac:dyDescent="0.2">
      <c r="B800" s="5"/>
    </row>
    <row r="801" spans="2:2" x14ac:dyDescent="0.2">
      <c r="B801" s="5"/>
    </row>
    <row r="802" spans="2:2" x14ac:dyDescent="0.2">
      <c r="B802" s="5"/>
    </row>
    <row r="803" spans="2:2" x14ac:dyDescent="0.2">
      <c r="B803" s="5"/>
    </row>
    <row r="804" spans="2:2" x14ac:dyDescent="0.2">
      <c r="B804" s="5"/>
    </row>
    <row r="805" spans="2:2" x14ac:dyDescent="0.2">
      <c r="B805" s="5"/>
    </row>
    <row r="806" spans="2:2" x14ac:dyDescent="0.2">
      <c r="B806" s="5"/>
    </row>
    <row r="807" spans="2:2" x14ac:dyDescent="0.2">
      <c r="B807" s="5"/>
    </row>
    <row r="808" spans="2:2" x14ac:dyDescent="0.2">
      <c r="B808" s="5"/>
    </row>
    <row r="809" spans="2:2" x14ac:dyDescent="0.2">
      <c r="B809" s="5"/>
    </row>
    <row r="810" spans="2:2" x14ac:dyDescent="0.2">
      <c r="B810" s="5"/>
    </row>
    <row r="811" spans="2:2" x14ac:dyDescent="0.2">
      <c r="B811" s="5"/>
    </row>
    <row r="812" spans="2:2" x14ac:dyDescent="0.2">
      <c r="B812" s="5"/>
    </row>
    <row r="813" spans="2:2" x14ac:dyDescent="0.2">
      <c r="B813" s="5"/>
    </row>
    <row r="814" spans="2:2" x14ac:dyDescent="0.2">
      <c r="B814" s="5"/>
    </row>
    <row r="815" spans="2:2" x14ac:dyDescent="0.2">
      <c r="B815" s="5"/>
    </row>
    <row r="816" spans="2:2" x14ac:dyDescent="0.2">
      <c r="B816" s="5"/>
    </row>
    <row r="817" spans="2:2" x14ac:dyDescent="0.2">
      <c r="B817" s="5"/>
    </row>
    <row r="818" spans="2:2" x14ac:dyDescent="0.2">
      <c r="B818" s="5"/>
    </row>
    <row r="819" spans="2:2" x14ac:dyDescent="0.2">
      <c r="B819" s="5"/>
    </row>
    <row r="820" spans="2:2" x14ac:dyDescent="0.2">
      <c r="B820" s="5"/>
    </row>
    <row r="821" spans="2:2" x14ac:dyDescent="0.2">
      <c r="B821" s="5"/>
    </row>
    <row r="822" spans="2:2" x14ac:dyDescent="0.2">
      <c r="B822" s="5"/>
    </row>
    <row r="823" spans="2:2" x14ac:dyDescent="0.2">
      <c r="B823" s="5"/>
    </row>
    <row r="824" spans="2:2" x14ac:dyDescent="0.2">
      <c r="B824" s="5"/>
    </row>
    <row r="825" spans="2:2" x14ac:dyDescent="0.2">
      <c r="B825" s="5"/>
    </row>
    <row r="826" spans="2:2" x14ac:dyDescent="0.2">
      <c r="B826" s="5"/>
    </row>
    <row r="827" spans="2:2" x14ac:dyDescent="0.2">
      <c r="B827" s="5"/>
    </row>
    <row r="828" spans="2:2" x14ac:dyDescent="0.2">
      <c r="B828" s="5"/>
    </row>
    <row r="829" spans="2:2" x14ac:dyDescent="0.2">
      <c r="B829" s="5"/>
    </row>
    <row r="830" spans="2:2" x14ac:dyDescent="0.2">
      <c r="B830" s="5"/>
    </row>
  </sheetData>
  <sortState xmlns:xlrd2="http://schemas.microsoft.com/office/spreadsheetml/2017/richdata2" columnSort="1" ref="N4:CB33">
    <sortCondition ref="N4"/>
    <sortCondition ref="N5"/>
  </sortState>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5152-E55B-4898-ACCC-B50D885AD3C0}">
  <dimension ref="A1:DB47"/>
  <sheetViews>
    <sheetView topLeftCell="A33" workbookViewId="0">
      <pane xSplit="3" topLeftCell="T1" activePane="topRight" state="frozen"/>
      <selection pane="topRight" activeCell="A44" sqref="A44:XFD47"/>
    </sheetView>
  </sheetViews>
  <sheetFormatPr defaultRowHeight="15" x14ac:dyDescent="0.25"/>
  <cols>
    <col min="1" max="1" width="16" style="8" customWidth="1"/>
    <col min="2" max="2" width="18.85546875" style="8" customWidth="1"/>
    <col min="3" max="3" width="12.7109375" style="8" customWidth="1"/>
    <col min="4" max="106" width="10.7109375" customWidth="1"/>
  </cols>
  <sheetData>
    <row r="1" spans="1:106" x14ac:dyDescent="0.25">
      <c r="A1"/>
      <c r="B1"/>
      <c r="C1"/>
      <c r="D1" s="11" t="s">
        <v>12</v>
      </c>
      <c r="E1" s="11" t="s">
        <v>12</v>
      </c>
      <c r="F1" s="11" t="s">
        <v>12</v>
      </c>
      <c r="G1" s="11" t="s">
        <v>12</v>
      </c>
      <c r="H1" s="11" t="s">
        <v>12</v>
      </c>
      <c r="I1" s="11" t="s">
        <v>12</v>
      </c>
      <c r="J1" s="11" t="s">
        <v>12</v>
      </c>
      <c r="K1" s="11" t="s">
        <v>12</v>
      </c>
      <c r="L1" s="11" t="s">
        <v>12</v>
      </c>
      <c r="M1" s="11" t="s">
        <v>12</v>
      </c>
      <c r="N1" s="11" t="s">
        <v>12</v>
      </c>
      <c r="O1" s="11" t="s">
        <v>12</v>
      </c>
      <c r="P1" s="11" t="s">
        <v>12</v>
      </c>
      <c r="Q1" s="11" t="s">
        <v>12</v>
      </c>
      <c r="R1" s="11" t="s">
        <v>12</v>
      </c>
      <c r="S1" s="11" t="s">
        <v>12</v>
      </c>
      <c r="T1" s="11" t="s">
        <v>12</v>
      </c>
      <c r="U1" s="11" t="s">
        <v>13</v>
      </c>
      <c r="V1" s="11" t="s">
        <v>13</v>
      </c>
      <c r="W1" s="11" t="s">
        <v>14</v>
      </c>
      <c r="X1" s="11" t="s">
        <v>15</v>
      </c>
      <c r="Y1" s="11" t="s">
        <v>15</v>
      </c>
      <c r="Z1" s="11" t="s">
        <v>15</v>
      </c>
      <c r="AA1" s="11" t="s">
        <v>17</v>
      </c>
      <c r="AB1" s="11" t="s">
        <v>18</v>
      </c>
      <c r="AC1" s="11" t="s">
        <v>18</v>
      </c>
      <c r="AD1" s="11" t="s">
        <v>18</v>
      </c>
      <c r="AE1" s="34" t="s">
        <v>18</v>
      </c>
      <c r="AF1" s="11" t="s">
        <v>18</v>
      </c>
      <c r="AG1" s="11" t="s">
        <v>18</v>
      </c>
      <c r="AH1" s="11" t="s">
        <v>18</v>
      </c>
      <c r="AI1" s="11" t="s">
        <v>18</v>
      </c>
      <c r="AJ1" s="11" t="s">
        <v>18</v>
      </c>
      <c r="AK1" s="11" t="s">
        <v>18</v>
      </c>
      <c r="AL1" s="11" t="s">
        <v>18</v>
      </c>
      <c r="AM1" s="11" t="s">
        <v>18</v>
      </c>
      <c r="AN1" s="11" t="s">
        <v>18</v>
      </c>
      <c r="AO1" s="11" t="s">
        <v>18</v>
      </c>
      <c r="AP1" s="11" t="s">
        <v>18</v>
      </c>
      <c r="AQ1" s="11" t="s">
        <v>18</v>
      </c>
      <c r="AR1" s="11" t="s">
        <v>18</v>
      </c>
      <c r="AS1" s="11" t="s">
        <v>18</v>
      </c>
      <c r="AT1" s="11" t="s">
        <v>18</v>
      </c>
      <c r="AU1" s="11" t="s">
        <v>18</v>
      </c>
      <c r="AV1" s="11" t="s">
        <v>18</v>
      </c>
      <c r="AW1" s="11" t="s">
        <v>18</v>
      </c>
      <c r="AX1" s="11" t="s">
        <v>18</v>
      </c>
      <c r="AY1" s="11" t="s">
        <v>18</v>
      </c>
      <c r="AZ1" s="11" t="s">
        <v>18</v>
      </c>
      <c r="BA1" s="11" t="s">
        <v>18</v>
      </c>
      <c r="BB1" s="11" t="s">
        <v>18</v>
      </c>
      <c r="BC1" s="11" t="s">
        <v>18</v>
      </c>
      <c r="BD1" s="11" t="s">
        <v>18</v>
      </c>
      <c r="BE1" s="11" t="s">
        <v>18</v>
      </c>
      <c r="BF1" s="11" t="s">
        <v>18</v>
      </c>
      <c r="BG1" s="11" t="s">
        <v>18</v>
      </c>
      <c r="BH1" s="11" t="s">
        <v>18</v>
      </c>
      <c r="BI1" s="11" t="s">
        <v>18</v>
      </c>
      <c r="BJ1" s="11" t="s">
        <v>18</v>
      </c>
      <c r="BK1" s="11" t="s">
        <v>18</v>
      </c>
      <c r="BL1" s="11" t="s">
        <v>18</v>
      </c>
      <c r="BM1" s="11" t="s">
        <v>18</v>
      </c>
      <c r="BN1" s="34" t="s">
        <v>18</v>
      </c>
      <c r="BO1" s="11" t="s">
        <v>18</v>
      </c>
      <c r="BP1" s="11" t="s">
        <v>18</v>
      </c>
      <c r="BQ1" s="11" t="s">
        <v>18</v>
      </c>
      <c r="BR1" s="11" t="s">
        <v>18</v>
      </c>
      <c r="BS1" s="11" t="s">
        <v>18</v>
      </c>
      <c r="BT1" s="11" t="s">
        <v>18</v>
      </c>
      <c r="BU1" s="11" t="s">
        <v>18</v>
      </c>
      <c r="BV1" s="11" t="s">
        <v>18</v>
      </c>
      <c r="BW1" s="11" t="s">
        <v>18</v>
      </c>
      <c r="BX1" s="11" t="s">
        <v>18</v>
      </c>
      <c r="BY1" s="11" t="s">
        <v>18</v>
      </c>
      <c r="BZ1" s="11" t="s">
        <v>18</v>
      </c>
      <c r="CA1" s="11" t="s">
        <v>18</v>
      </c>
      <c r="CB1" s="11" t="s">
        <v>18</v>
      </c>
      <c r="CC1" s="11" t="s">
        <v>18</v>
      </c>
      <c r="CD1" s="11" t="s">
        <v>18</v>
      </c>
      <c r="CE1" s="11" t="s">
        <v>18</v>
      </c>
      <c r="CF1" s="11" t="s">
        <v>18</v>
      </c>
      <c r="CG1" s="11" t="s">
        <v>18</v>
      </c>
      <c r="CH1" s="11" t="s">
        <v>18</v>
      </c>
      <c r="CI1" s="11" t="s">
        <v>18</v>
      </c>
      <c r="CJ1" s="11" t="s">
        <v>18</v>
      </c>
      <c r="CK1" s="11" t="s">
        <v>20</v>
      </c>
      <c r="CL1" s="11" t="s">
        <v>21</v>
      </c>
      <c r="CM1" s="11" t="s">
        <v>21</v>
      </c>
      <c r="CN1" s="11" t="s">
        <v>22</v>
      </c>
      <c r="CO1" s="11" t="s">
        <v>22</v>
      </c>
      <c r="CP1" s="11" t="s">
        <v>22</v>
      </c>
      <c r="CQ1" s="11" t="s">
        <v>22</v>
      </c>
      <c r="CR1" s="11" t="s">
        <v>22</v>
      </c>
      <c r="CS1" s="11" t="s">
        <v>22</v>
      </c>
      <c r="CT1" s="11" t="s">
        <v>22</v>
      </c>
      <c r="CU1" s="11" t="s">
        <v>22</v>
      </c>
      <c r="CV1" s="11" t="s">
        <v>22</v>
      </c>
      <c r="CW1" s="11" t="s">
        <v>22</v>
      </c>
      <c r="CX1" s="11" t="s">
        <v>22</v>
      </c>
      <c r="CY1" s="11" t="s">
        <v>22</v>
      </c>
      <c r="CZ1" s="11" t="s">
        <v>22</v>
      </c>
      <c r="DA1" s="11" t="s">
        <v>22</v>
      </c>
      <c r="DB1" s="11" t="s">
        <v>22</v>
      </c>
    </row>
    <row r="2" spans="1:106" x14ac:dyDescent="0.25">
      <c r="A2" s="9" t="s">
        <v>8</v>
      </c>
      <c r="B2" s="9" t="s">
        <v>6</v>
      </c>
      <c r="C2" s="9" t="s">
        <v>7</v>
      </c>
      <c r="D2" s="11" t="s">
        <v>23</v>
      </c>
      <c r="E2" s="11" t="s">
        <v>24</v>
      </c>
      <c r="F2" s="11" t="s">
        <v>25</v>
      </c>
      <c r="G2" s="11" t="s">
        <v>26</v>
      </c>
      <c r="H2" s="11" t="s">
        <v>27</v>
      </c>
      <c r="I2" s="11" t="s">
        <v>28</v>
      </c>
      <c r="J2" s="11" t="s">
        <v>29</v>
      </c>
      <c r="K2" s="11" t="s">
        <v>30</v>
      </c>
      <c r="L2" s="11" t="s">
        <v>31</v>
      </c>
      <c r="M2" s="11" t="s">
        <v>32</v>
      </c>
      <c r="N2" s="11" t="s">
        <v>33</v>
      </c>
      <c r="O2" s="11" t="s">
        <v>34</v>
      </c>
      <c r="P2" s="11" t="s">
        <v>35</v>
      </c>
      <c r="Q2" s="11" t="s">
        <v>36</v>
      </c>
      <c r="R2" s="11" t="s">
        <v>37</v>
      </c>
      <c r="S2" s="11" t="s">
        <v>38</v>
      </c>
      <c r="T2" s="11" t="s">
        <v>39</v>
      </c>
      <c r="U2" s="11" t="s">
        <v>40</v>
      </c>
      <c r="V2" s="11" t="s">
        <v>41</v>
      </c>
      <c r="W2" s="11" t="s">
        <v>42</v>
      </c>
      <c r="X2" s="11" t="s">
        <v>43</v>
      </c>
      <c r="Y2" s="11" t="s">
        <v>44</v>
      </c>
      <c r="Z2" s="11" t="s">
        <v>45</v>
      </c>
      <c r="AA2" s="11" t="s">
        <v>46</v>
      </c>
      <c r="AB2" s="11" t="s">
        <v>285</v>
      </c>
      <c r="AC2" s="11" t="s">
        <v>47</v>
      </c>
      <c r="AD2" s="11" t="s">
        <v>55</v>
      </c>
      <c r="AE2" s="34" t="s">
        <v>56</v>
      </c>
      <c r="AF2" s="11" t="s">
        <v>57</v>
      </c>
      <c r="AG2" s="11" t="s">
        <v>58</v>
      </c>
      <c r="AH2" s="11" t="s">
        <v>59</v>
      </c>
      <c r="AI2" s="11" t="s">
        <v>48</v>
      </c>
      <c r="AJ2" s="11" t="s">
        <v>60</v>
      </c>
      <c r="AK2" s="11" t="s">
        <v>61</v>
      </c>
      <c r="AL2" s="11" t="s">
        <v>62</v>
      </c>
      <c r="AM2" s="11" t="s">
        <v>63</v>
      </c>
      <c r="AN2" s="11" t="s">
        <v>64</v>
      </c>
      <c r="AO2" s="11" t="s">
        <v>65</v>
      </c>
      <c r="AP2" s="11" t="s">
        <v>66</v>
      </c>
      <c r="AQ2" s="11" t="s">
        <v>67</v>
      </c>
      <c r="AR2" s="11" t="s">
        <v>68</v>
      </c>
      <c r="AS2" s="11" t="s">
        <v>49</v>
      </c>
      <c r="AT2" s="11" t="s">
        <v>69</v>
      </c>
      <c r="AU2" s="11" t="s">
        <v>70</v>
      </c>
      <c r="AV2" s="11" t="s">
        <v>71</v>
      </c>
      <c r="AW2" s="11" t="s">
        <v>72</v>
      </c>
      <c r="AX2" s="11" t="s">
        <v>73</v>
      </c>
      <c r="AY2" s="11" t="s">
        <v>74</v>
      </c>
      <c r="AZ2" s="11" t="s">
        <v>50</v>
      </c>
      <c r="BA2" s="11" t="s">
        <v>75</v>
      </c>
      <c r="BB2" s="11" t="s">
        <v>76</v>
      </c>
      <c r="BC2" s="11" t="s">
        <v>77</v>
      </c>
      <c r="BD2" s="11" t="s">
        <v>51</v>
      </c>
      <c r="BE2" s="11" t="s">
        <v>78</v>
      </c>
      <c r="BF2" s="11" t="s">
        <v>79</v>
      </c>
      <c r="BG2" s="11" t="s">
        <v>80</v>
      </c>
      <c r="BH2" s="11" t="s">
        <v>81</v>
      </c>
      <c r="BI2" s="11" t="s">
        <v>82</v>
      </c>
      <c r="BJ2" s="11" t="s">
        <v>52</v>
      </c>
      <c r="BK2" s="11" t="s">
        <v>83</v>
      </c>
      <c r="BL2" s="11" t="s">
        <v>84</v>
      </c>
      <c r="BM2" s="11" t="s">
        <v>85</v>
      </c>
      <c r="BN2" s="34" t="s">
        <v>86</v>
      </c>
      <c r="BO2" s="11" t="s">
        <v>36</v>
      </c>
      <c r="BP2" s="11" t="s">
        <v>87</v>
      </c>
      <c r="BQ2" s="11" t="s">
        <v>88</v>
      </c>
      <c r="BR2" s="11" t="s">
        <v>89</v>
      </c>
      <c r="BS2" s="11" t="s">
        <v>53</v>
      </c>
      <c r="BT2" s="11" t="s">
        <v>90</v>
      </c>
      <c r="BU2" s="11" t="s">
        <v>91</v>
      </c>
      <c r="BV2" s="11" t="s">
        <v>92</v>
      </c>
      <c r="BW2" s="11" t="s">
        <v>93</v>
      </c>
      <c r="BX2" s="11" t="s">
        <v>94</v>
      </c>
      <c r="BY2" s="11" t="s">
        <v>95</v>
      </c>
      <c r="BZ2" s="11" t="s">
        <v>96</v>
      </c>
      <c r="CA2" s="11" t="s">
        <v>54</v>
      </c>
      <c r="CB2" s="11" t="s">
        <v>97</v>
      </c>
      <c r="CC2" s="11" t="s">
        <v>98</v>
      </c>
      <c r="CD2" s="11" t="s">
        <v>99</v>
      </c>
      <c r="CE2" s="11" t="s">
        <v>100</v>
      </c>
      <c r="CF2" s="11" t="s">
        <v>101</v>
      </c>
      <c r="CG2" s="11" t="s">
        <v>102</v>
      </c>
      <c r="CH2" s="11" t="s">
        <v>103</v>
      </c>
      <c r="CI2" s="11" t="s">
        <v>104</v>
      </c>
      <c r="CJ2" s="11" t="s">
        <v>105</v>
      </c>
      <c r="CK2" s="11" t="s">
        <v>106</v>
      </c>
      <c r="CL2" s="11" t="s">
        <v>25</v>
      </c>
      <c r="CM2" s="11" t="s">
        <v>36</v>
      </c>
      <c r="CN2" s="11" t="s">
        <v>107</v>
      </c>
      <c r="CO2" s="11" t="s">
        <v>108</v>
      </c>
      <c r="CP2" s="11" t="s">
        <v>109</v>
      </c>
      <c r="CQ2" s="11" t="s">
        <v>110</v>
      </c>
      <c r="CR2" s="11" t="s">
        <v>111</v>
      </c>
      <c r="CS2" s="11" t="s">
        <v>112</v>
      </c>
      <c r="CT2" s="11" t="s">
        <v>113</v>
      </c>
      <c r="CU2" s="11" t="s">
        <v>114</v>
      </c>
      <c r="CV2" s="11" t="s">
        <v>115</v>
      </c>
      <c r="CW2" s="11" t="s">
        <v>116</v>
      </c>
      <c r="CX2" s="11" t="s">
        <v>117</v>
      </c>
      <c r="CY2" s="11" t="s">
        <v>118</v>
      </c>
      <c r="CZ2" s="11" t="s">
        <v>119</v>
      </c>
      <c r="DA2" s="11" t="s">
        <v>120</v>
      </c>
      <c r="DB2" s="11" t="s">
        <v>121</v>
      </c>
    </row>
    <row r="3" spans="1:106" x14ac:dyDescent="0.25">
      <c r="A3" s="10"/>
      <c r="B3" s="10"/>
      <c r="C3" s="10"/>
      <c r="D3" s="11" t="s">
        <v>122</v>
      </c>
      <c r="E3" s="11" t="s">
        <v>275</v>
      </c>
      <c r="F3" s="11" t="s">
        <v>122</v>
      </c>
      <c r="G3" s="11" t="s">
        <v>122</v>
      </c>
      <c r="H3" s="11" t="s">
        <v>270</v>
      </c>
      <c r="I3" s="11" t="s">
        <v>271</v>
      </c>
      <c r="J3" s="11" t="s">
        <v>274</v>
      </c>
      <c r="K3" s="11" t="s">
        <v>273</v>
      </c>
      <c r="L3" s="11" t="s">
        <v>274</v>
      </c>
      <c r="M3" s="11" t="s">
        <v>275</v>
      </c>
      <c r="N3" s="11" t="s">
        <v>275</v>
      </c>
      <c r="O3" s="11" t="s">
        <v>276</v>
      </c>
      <c r="P3" s="11" t="s">
        <v>270</v>
      </c>
      <c r="Q3" s="11" t="s">
        <v>122</v>
      </c>
      <c r="R3" s="11" t="s">
        <v>272</v>
      </c>
      <c r="S3" s="11" t="s">
        <v>122</v>
      </c>
      <c r="T3" s="11" t="s">
        <v>273</v>
      </c>
      <c r="U3" s="11" t="s">
        <v>122</v>
      </c>
      <c r="V3" s="11" t="s">
        <v>122</v>
      </c>
      <c r="W3" s="11" t="s">
        <v>123</v>
      </c>
      <c r="X3" s="11" t="s">
        <v>124</v>
      </c>
      <c r="Y3" s="11" t="s">
        <v>124</v>
      </c>
      <c r="Z3" s="11" t="s">
        <v>124</v>
      </c>
      <c r="AA3" s="11" t="s">
        <v>122</v>
      </c>
      <c r="AB3" s="11"/>
      <c r="AC3" s="11" t="s">
        <v>123</v>
      </c>
      <c r="AD3" s="11" t="s">
        <v>123</v>
      </c>
      <c r="AE3" s="34" t="s">
        <v>123</v>
      </c>
      <c r="AF3" s="11" t="s">
        <v>123</v>
      </c>
      <c r="AG3" s="11" t="s">
        <v>123</v>
      </c>
      <c r="AH3" s="11" t="s">
        <v>123</v>
      </c>
      <c r="AI3" s="11" t="s">
        <v>123</v>
      </c>
      <c r="AJ3" s="11" t="s">
        <v>123</v>
      </c>
      <c r="AK3" s="11" t="s">
        <v>123</v>
      </c>
      <c r="AL3" s="11" t="s">
        <v>123</v>
      </c>
      <c r="AM3" s="11" t="s">
        <v>123</v>
      </c>
      <c r="AN3" s="11" t="s">
        <v>123</v>
      </c>
      <c r="AO3" s="11" t="s">
        <v>123</v>
      </c>
      <c r="AP3" s="11" t="s">
        <v>123</v>
      </c>
      <c r="AQ3" s="11" t="s">
        <v>123</v>
      </c>
      <c r="AR3" s="11" t="s">
        <v>123</v>
      </c>
      <c r="AS3" s="11" t="s">
        <v>123</v>
      </c>
      <c r="AT3" s="11" t="s">
        <v>123</v>
      </c>
      <c r="AU3" s="11" t="s">
        <v>123</v>
      </c>
      <c r="AV3" s="11" t="s">
        <v>123</v>
      </c>
      <c r="AW3" s="11" t="s">
        <v>123</v>
      </c>
      <c r="AX3" s="11" t="s">
        <v>123</v>
      </c>
      <c r="AY3" s="11" t="s">
        <v>123</v>
      </c>
      <c r="AZ3" s="11" t="s">
        <v>123</v>
      </c>
      <c r="BA3" s="11" t="s">
        <v>123</v>
      </c>
      <c r="BB3" s="11" t="s">
        <v>123</v>
      </c>
      <c r="BC3" s="11" t="s">
        <v>123</v>
      </c>
      <c r="BD3" s="11" t="s">
        <v>123</v>
      </c>
      <c r="BE3" s="11" t="s">
        <v>123</v>
      </c>
      <c r="BF3" s="11" t="s">
        <v>123</v>
      </c>
      <c r="BG3" s="11" t="s">
        <v>123</v>
      </c>
      <c r="BH3" s="11" t="s">
        <v>123</v>
      </c>
      <c r="BI3" s="11" t="s">
        <v>123</v>
      </c>
      <c r="BJ3" s="11" t="s">
        <v>123</v>
      </c>
      <c r="BK3" s="11" t="s">
        <v>123</v>
      </c>
      <c r="BL3" s="11" t="s">
        <v>123</v>
      </c>
      <c r="BM3" s="11" t="s">
        <v>123</v>
      </c>
      <c r="BN3" s="34" t="s">
        <v>123</v>
      </c>
      <c r="BO3" s="11" t="s">
        <v>123</v>
      </c>
      <c r="BP3" s="11" t="s">
        <v>123</v>
      </c>
      <c r="BQ3" s="11" t="s">
        <v>123</v>
      </c>
      <c r="BR3" s="11" t="s">
        <v>123</v>
      </c>
      <c r="BS3" s="11" t="s">
        <v>123</v>
      </c>
      <c r="BT3" s="11" t="s">
        <v>123</v>
      </c>
      <c r="BU3" s="11" t="s">
        <v>123</v>
      </c>
      <c r="BV3" s="11" t="s">
        <v>123</v>
      </c>
      <c r="BW3" s="11" t="s">
        <v>123</v>
      </c>
      <c r="BX3" s="11" t="s">
        <v>123</v>
      </c>
      <c r="BY3" s="11" t="s">
        <v>123</v>
      </c>
      <c r="BZ3" s="11" t="s">
        <v>123</v>
      </c>
      <c r="CA3" s="11" t="s">
        <v>123</v>
      </c>
      <c r="CB3" s="11" t="s">
        <v>123</v>
      </c>
      <c r="CC3" s="11" t="s">
        <v>123</v>
      </c>
      <c r="CD3" s="11" t="s">
        <v>123</v>
      </c>
      <c r="CE3" s="11" t="s">
        <v>123</v>
      </c>
      <c r="CF3" s="11" t="s">
        <v>123</v>
      </c>
      <c r="CG3" s="11" t="s">
        <v>123</v>
      </c>
      <c r="CH3" s="11" t="s">
        <v>123</v>
      </c>
      <c r="CI3" s="11" t="s">
        <v>123</v>
      </c>
      <c r="CJ3" s="11" t="s">
        <v>123</v>
      </c>
      <c r="CK3" s="11" t="s">
        <v>122</v>
      </c>
      <c r="CL3" s="11" t="s">
        <v>122</v>
      </c>
      <c r="CM3" s="11" t="s">
        <v>122</v>
      </c>
      <c r="CN3" s="11" t="s">
        <v>122</v>
      </c>
      <c r="CO3" s="11" t="s">
        <v>122</v>
      </c>
      <c r="CP3" s="11" t="s">
        <v>122</v>
      </c>
      <c r="CQ3" s="11" t="s">
        <v>122</v>
      </c>
      <c r="CR3" s="11" t="s">
        <v>122</v>
      </c>
      <c r="CS3" s="11" t="s">
        <v>122</v>
      </c>
      <c r="CT3" s="11" t="s">
        <v>122</v>
      </c>
      <c r="CU3" s="11" t="s">
        <v>122</v>
      </c>
      <c r="CV3" s="11" t="s">
        <v>122</v>
      </c>
      <c r="CW3" s="11" t="s">
        <v>122</v>
      </c>
      <c r="CX3" s="11" t="s">
        <v>122</v>
      </c>
      <c r="CY3" s="11" t="s">
        <v>122</v>
      </c>
      <c r="CZ3" s="11" t="s">
        <v>122</v>
      </c>
      <c r="DA3" s="11" t="s">
        <v>122</v>
      </c>
      <c r="DB3" s="11" t="s">
        <v>122</v>
      </c>
    </row>
    <row r="4" spans="1:106" s="25" customFormat="1" x14ac:dyDescent="0.25">
      <c r="A4" s="24" t="s">
        <v>9</v>
      </c>
      <c r="B4" s="24" t="s">
        <v>149</v>
      </c>
      <c r="C4" s="24" t="s">
        <v>150</v>
      </c>
      <c r="D4" s="29">
        <v>0.05</v>
      </c>
      <c r="E4" s="29">
        <v>0.62</v>
      </c>
      <c r="F4" s="29">
        <v>1.04</v>
      </c>
      <c r="G4" s="29">
        <v>1.05</v>
      </c>
      <c r="H4" s="29">
        <v>1.38</v>
      </c>
      <c r="I4" s="29">
        <v>2</v>
      </c>
      <c r="J4" s="29">
        <v>0.1</v>
      </c>
      <c r="K4" s="29">
        <v>20</v>
      </c>
      <c r="L4" s="29">
        <v>0.1</v>
      </c>
      <c r="M4" s="29">
        <v>12.6</v>
      </c>
      <c r="N4" s="29">
        <v>13.2</v>
      </c>
      <c r="O4" s="29">
        <v>21.1</v>
      </c>
      <c r="P4" s="29">
        <v>7.58</v>
      </c>
      <c r="Q4" s="29">
        <v>6.8000000000000005E-2</v>
      </c>
      <c r="R4" s="29">
        <v>2.02</v>
      </c>
      <c r="S4" s="29">
        <v>0.02</v>
      </c>
      <c r="T4" s="29">
        <v>14.65</v>
      </c>
      <c r="U4" s="29">
        <v>0.33</v>
      </c>
      <c r="V4" s="29">
        <v>0.09</v>
      </c>
      <c r="W4" s="29">
        <v>0.19</v>
      </c>
      <c r="X4" s="29">
        <v>405</v>
      </c>
      <c r="Y4" s="29" t="s">
        <v>129</v>
      </c>
      <c r="Z4" s="29" t="s">
        <v>130</v>
      </c>
      <c r="AA4" s="29">
        <v>9.7799999999999998E-2</v>
      </c>
      <c r="AB4" s="29">
        <v>2.57</v>
      </c>
      <c r="AC4" s="29">
        <v>55400</v>
      </c>
      <c r="AD4" s="29">
        <v>16</v>
      </c>
      <c r="AE4" s="29" t="s">
        <v>131</v>
      </c>
      <c r="AF4" s="29">
        <v>890</v>
      </c>
      <c r="AG4" s="29">
        <v>7</v>
      </c>
      <c r="AH4" s="29">
        <v>1</v>
      </c>
      <c r="AI4" s="29">
        <v>10100</v>
      </c>
      <c r="AJ4" s="29">
        <v>2.8</v>
      </c>
      <c r="AK4" s="29">
        <v>135</v>
      </c>
      <c r="AL4" s="29">
        <v>7</v>
      </c>
      <c r="AM4" s="29">
        <v>102</v>
      </c>
      <c r="AN4" s="29">
        <v>3.6</v>
      </c>
      <c r="AO4" s="29">
        <v>337</v>
      </c>
      <c r="AP4" s="29">
        <v>9.9</v>
      </c>
      <c r="AQ4" s="29">
        <v>6.1</v>
      </c>
      <c r="AR4" s="29">
        <v>1.3</v>
      </c>
      <c r="AS4" s="29">
        <v>25900</v>
      </c>
      <c r="AT4" s="29">
        <v>16</v>
      </c>
      <c r="AU4" s="29">
        <v>9.1</v>
      </c>
      <c r="AV4" s="29">
        <v>1</v>
      </c>
      <c r="AW4" s="29">
        <v>10</v>
      </c>
      <c r="AX4" s="29">
        <v>2.0699999999999998</v>
      </c>
      <c r="AY4" s="29">
        <v>0.2</v>
      </c>
      <c r="AZ4" s="29">
        <v>28300</v>
      </c>
      <c r="BA4" s="29">
        <v>63</v>
      </c>
      <c r="BB4" s="29">
        <v>27</v>
      </c>
      <c r="BC4" s="29">
        <v>0.9</v>
      </c>
      <c r="BD4" s="29">
        <v>4890</v>
      </c>
      <c r="BE4" s="29">
        <v>2140</v>
      </c>
      <c r="BF4" s="29">
        <v>13</v>
      </c>
      <c r="BG4" s="29">
        <v>42</v>
      </c>
      <c r="BH4" s="29">
        <v>56</v>
      </c>
      <c r="BI4" s="29">
        <v>52</v>
      </c>
      <c r="BJ4" s="29">
        <v>662</v>
      </c>
      <c r="BK4" s="29">
        <v>543</v>
      </c>
      <c r="BL4" s="29">
        <v>15</v>
      </c>
      <c r="BM4" s="29">
        <v>127</v>
      </c>
      <c r="BN4" s="29" t="s">
        <v>134</v>
      </c>
      <c r="BO4" s="29">
        <v>699</v>
      </c>
      <c r="BP4" s="29">
        <v>4</v>
      </c>
      <c r="BQ4" s="29">
        <v>7</v>
      </c>
      <c r="BR4" s="29" t="s">
        <v>129</v>
      </c>
      <c r="BS4" s="29">
        <v>330000</v>
      </c>
      <c r="BT4" s="29">
        <v>10</v>
      </c>
      <c r="BU4" s="29">
        <v>5</v>
      </c>
      <c r="BV4" s="29">
        <v>148</v>
      </c>
      <c r="BW4" s="29">
        <v>2.1</v>
      </c>
      <c r="BX4" s="29">
        <v>1.5</v>
      </c>
      <c r="BY4" s="29">
        <v>0.7</v>
      </c>
      <c r="BZ4" s="29">
        <v>17.8</v>
      </c>
      <c r="CA4" s="29">
        <v>3130</v>
      </c>
      <c r="CB4" s="29">
        <v>1</v>
      </c>
      <c r="CC4" s="29">
        <v>0.89</v>
      </c>
      <c r="CD4" s="29">
        <v>4</v>
      </c>
      <c r="CE4" s="29">
        <v>127</v>
      </c>
      <c r="CF4" s="29">
        <v>4</v>
      </c>
      <c r="CG4" s="29">
        <v>54.2</v>
      </c>
      <c r="CH4" s="29">
        <v>6</v>
      </c>
      <c r="CI4" s="29">
        <v>428</v>
      </c>
      <c r="CJ4" s="29">
        <v>351</v>
      </c>
      <c r="CK4" s="29">
        <v>0.94299999999999995</v>
      </c>
      <c r="CL4" s="29">
        <v>1.0329999999999999</v>
      </c>
      <c r="CM4" s="29">
        <v>6.9000000000000006E-2</v>
      </c>
      <c r="CN4" s="29">
        <v>11.15</v>
      </c>
      <c r="CO4" s="29">
        <v>0.1</v>
      </c>
      <c r="CP4" s="29">
        <v>1.46</v>
      </c>
      <c r="CQ4" s="29" t="s">
        <v>135</v>
      </c>
      <c r="CR4" s="29">
        <v>3.84</v>
      </c>
      <c r="CS4" s="29">
        <v>3.66</v>
      </c>
      <c r="CT4" s="29">
        <v>3.4389699999999999</v>
      </c>
      <c r="CU4" s="29">
        <v>0.9</v>
      </c>
      <c r="CV4" s="29">
        <v>0.28000000000000003</v>
      </c>
      <c r="CW4" s="29">
        <v>2.04</v>
      </c>
      <c r="CX4" s="29">
        <v>0.17</v>
      </c>
      <c r="CY4" s="29">
        <v>72.53</v>
      </c>
      <c r="CZ4" s="29">
        <v>0.02</v>
      </c>
      <c r="DA4" s="29">
        <v>0.51</v>
      </c>
      <c r="DB4" s="29">
        <v>0.03</v>
      </c>
    </row>
    <row r="5" spans="1:106" s="23" customFormat="1" x14ac:dyDescent="0.25">
      <c r="A5" s="22"/>
      <c r="B5" s="22"/>
      <c r="C5" s="26" t="s">
        <v>277</v>
      </c>
      <c r="D5" s="30">
        <f>(D4/D7)*100</f>
        <v>107.14285714285714</v>
      </c>
      <c r="E5" s="30">
        <f t="shared" ref="E5:BP5" si="0">(E4/E7)*100</f>
        <v>81.311475409836063</v>
      </c>
      <c r="F5" s="30">
        <f t="shared" si="0"/>
        <v>102.81759762728623</v>
      </c>
      <c r="G5" s="30">
        <f t="shared" si="0"/>
        <v>102.43902439024389</v>
      </c>
      <c r="H5" s="30">
        <f t="shared" si="0"/>
        <v>102.98507462686568</v>
      </c>
      <c r="I5" s="30">
        <f t="shared" si="0"/>
        <v>80</v>
      </c>
      <c r="J5" s="30">
        <f t="shared" si="0"/>
        <v>100</v>
      </c>
      <c r="K5" s="30">
        <f t="shared" si="0"/>
        <v>100</v>
      </c>
      <c r="L5" s="30">
        <f t="shared" si="0"/>
        <v>100</v>
      </c>
      <c r="M5" s="30">
        <f t="shared" si="0"/>
        <v>98.4375</v>
      </c>
      <c r="N5" s="30">
        <f t="shared" si="0"/>
        <v>97.416974169741692</v>
      </c>
      <c r="O5" s="30">
        <f t="shared" si="0"/>
        <v>87.307334229854149</v>
      </c>
      <c r="P5" s="30">
        <f t="shared" si="0"/>
        <v>100.79787234042554</v>
      </c>
      <c r="Q5" s="30">
        <f t="shared" si="0"/>
        <v>108.80000000000001</v>
      </c>
      <c r="R5" s="30">
        <f t="shared" si="0"/>
        <v>100.49751243781095</v>
      </c>
      <c r="S5" s="30">
        <f t="shared" si="0"/>
        <v>80</v>
      </c>
      <c r="T5" s="30">
        <f t="shared" si="0"/>
        <v>100.68728522336772</v>
      </c>
      <c r="U5" s="31">
        <f t="shared" si="0"/>
        <v>82.5</v>
      </c>
      <c r="V5" s="31">
        <f t="shared" si="0"/>
        <v>81.818181818181813</v>
      </c>
      <c r="W5" s="30">
        <f t="shared" si="0"/>
        <v>108.57142857142858</v>
      </c>
      <c r="X5" s="33">
        <f t="shared" si="0"/>
        <v>72.192513368983953</v>
      </c>
      <c r="Y5" s="30" t="s">
        <v>284</v>
      </c>
      <c r="Z5" s="30" t="s">
        <v>284</v>
      </c>
      <c r="AA5" s="30">
        <f t="shared" si="0"/>
        <v>107.03663168737528</v>
      </c>
      <c r="AB5" s="30">
        <f t="shared" si="0"/>
        <v>85.666666666666657</v>
      </c>
      <c r="AC5" s="30">
        <f t="shared" si="0"/>
        <v>95.517241379310349</v>
      </c>
      <c r="AD5" s="30">
        <f t="shared" si="0"/>
        <v>90.395480225988706</v>
      </c>
      <c r="AE5" s="30" t="s">
        <v>284</v>
      </c>
      <c r="AF5" s="30">
        <f t="shared" si="0"/>
        <v>101.2514220705347</v>
      </c>
      <c r="AG5" s="32">
        <f t="shared" si="0"/>
        <v>216.04938271604937</v>
      </c>
      <c r="AH5" s="30">
        <f t="shared" si="0"/>
        <v>90.909090909090907</v>
      </c>
      <c r="AI5" s="30">
        <f t="shared" si="0"/>
        <v>95.283018867924525</v>
      </c>
      <c r="AJ5" s="30">
        <f t="shared" si="0"/>
        <v>93.333333333333329</v>
      </c>
      <c r="AK5" s="30">
        <f t="shared" si="0"/>
        <v>90</v>
      </c>
      <c r="AL5" s="30">
        <f t="shared" si="0"/>
        <v>93.333333333333329</v>
      </c>
      <c r="AM5" s="30">
        <f t="shared" si="0"/>
        <v>92.72727272727272</v>
      </c>
      <c r="AN5" s="30">
        <f t="shared" si="0"/>
        <v>90</v>
      </c>
      <c r="AO5" s="30">
        <f t="shared" si="0"/>
        <v>91.081081081081081</v>
      </c>
      <c r="AP5" s="30">
        <f t="shared" si="0"/>
        <v>99</v>
      </c>
      <c r="AQ5" s="30">
        <f t="shared" si="0"/>
        <v>92.424242424242422</v>
      </c>
      <c r="AR5" s="30">
        <f t="shared" si="0"/>
        <v>86.666666666666671</v>
      </c>
      <c r="AS5" s="30">
        <f t="shared" si="0"/>
        <v>97.00374531835206</v>
      </c>
      <c r="AT5" s="30">
        <f t="shared" si="0"/>
        <v>94.117647058823522</v>
      </c>
      <c r="AU5" s="33">
        <f t="shared" si="0"/>
        <v>82.727272727272734</v>
      </c>
      <c r="AV5" s="32">
        <f t="shared" si="0"/>
        <v>50</v>
      </c>
      <c r="AW5" s="30">
        <f t="shared" si="0"/>
        <v>90.909090909090907</v>
      </c>
      <c r="AX5" s="30">
        <f t="shared" si="0"/>
        <v>98.571428571428555</v>
      </c>
      <c r="AY5" s="32">
        <f t="shared" si="0"/>
        <v>66.666666666666671</v>
      </c>
      <c r="AZ5" s="30">
        <f t="shared" si="0"/>
        <v>91.290322580645167</v>
      </c>
      <c r="BA5" s="33">
        <f t="shared" si="0"/>
        <v>84</v>
      </c>
      <c r="BB5" s="30">
        <f t="shared" si="0"/>
        <v>96.428571428571431</v>
      </c>
      <c r="BC5" s="30">
        <f t="shared" si="0"/>
        <v>90</v>
      </c>
      <c r="BD5" s="30">
        <f t="shared" si="0"/>
        <v>88.909090909090907</v>
      </c>
      <c r="BE5" s="30">
        <f t="shared" si="0"/>
        <v>102.39234449760765</v>
      </c>
      <c r="BF5" s="30">
        <f t="shared" si="0"/>
        <v>94.890510948905117</v>
      </c>
      <c r="BG5" s="30">
        <f t="shared" si="0"/>
        <v>100</v>
      </c>
      <c r="BH5" s="33">
        <f t="shared" si="0"/>
        <v>84.848484848484844</v>
      </c>
      <c r="BI5" s="30">
        <f t="shared" si="0"/>
        <v>88.135593220338976</v>
      </c>
      <c r="BJ5" s="33">
        <f t="shared" si="0"/>
        <v>82.75</v>
      </c>
      <c r="BK5" s="30">
        <f t="shared" si="0"/>
        <v>93.944636678200695</v>
      </c>
      <c r="BL5" s="30">
        <f t="shared" si="0"/>
        <v>93.75</v>
      </c>
      <c r="BM5" s="30">
        <f t="shared" si="0"/>
        <v>90.714285714285708</v>
      </c>
      <c r="BN5" s="30"/>
      <c r="BO5" s="30">
        <f t="shared" si="0"/>
        <v>99.857142857142847</v>
      </c>
      <c r="BP5" s="32">
        <f t="shared" si="0"/>
        <v>78.431372549019613</v>
      </c>
      <c r="BQ5" s="30">
        <f t="shared" ref="BQ5:DB5" si="1">(BQ4/BQ7)*100</f>
        <v>100</v>
      </c>
      <c r="BR5" s="30" t="s">
        <v>284</v>
      </c>
      <c r="BS5" s="30">
        <f t="shared" si="1"/>
        <v>97.402597402597408</v>
      </c>
      <c r="BT5" s="30">
        <f t="shared" si="1"/>
        <v>87.719298245614027</v>
      </c>
      <c r="BU5" s="30">
        <f t="shared" si="1"/>
        <v>100</v>
      </c>
      <c r="BV5" s="30">
        <f t="shared" si="1"/>
        <v>93.670886075949369</v>
      </c>
      <c r="BW5" s="30">
        <f t="shared" si="1"/>
        <v>100</v>
      </c>
      <c r="BX5" s="30">
        <f t="shared" si="1"/>
        <v>88.235294117647058</v>
      </c>
      <c r="BY5" s="32">
        <f t="shared" si="1"/>
        <v>143.44262295081967</v>
      </c>
      <c r="BZ5" s="30">
        <f t="shared" si="1"/>
        <v>93.684210526315795</v>
      </c>
      <c r="CA5" s="30">
        <f t="shared" si="1"/>
        <v>104.33333333333333</v>
      </c>
      <c r="CB5" s="32">
        <f t="shared" si="1"/>
        <v>83.333333333333343</v>
      </c>
      <c r="CC5" s="30">
        <f t="shared" si="1"/>
        <v>94.680851063829792</v>
      </c>
      <c r="CD5" s="30">
        <f t="shared" si="1"/>
        <v>86.956521739130437</v>
      </c>
      <c r="CE5" s="30">
        <f t="shared" si="1"/>
        <v>96.946564885496173</v>
      </c>
      <c r="CF5" s="30">
        <f t="shared" si="1"/>
        <v>108.1081081081081</v>
      </c>
      <c r="CG5" s="30">
        <f t="shared" si="1"/>
        <v>95.087719298245617</v>
      </c>
      <c r="CH5" s="30">
        <f t="shared" si="1"/>
        <v>95.238095238095241</v>
      </c>
      <c r="CI5" s="30">
        <f t="shared" si="1"/>
        <v>101.9047619047619</v>
      </c>
      <c r="CJ5" s="30">
        <f t="shared" si="1"/>
        <v>87.75</v>
      </c>
      <c r="CK5" s="30">
        <f t="shared" si="1"/>
        <v>99.263157894736835</v>
      </c>
      <c r="CL5" s="30">
        <f t="shared" si="1"/>
        <v>97.452830188679229</v>
      </c>
      <c r="CM5" s="30">
        <f t="shared" si="1"/>
        <v>98.571428571428569</v>
      </c>
      <c r="CN5" s="30">
        <f t="shared" si="1"/>
        <v>98.847517730496463</v>
      </c>
      <c r="CO5" s="30">
        <f t="shared" si="1"/>
        <v>100</v>
      </c>
      <c r="CP5" s="30">
        <f t="shared" si="1"/>
        <v>93.589743589743577</v>
      </c>
      <c r="CQ5" s="30" t="s">
        <v>284</v>
      </c>
      <c r="CR5" s="30">
        <f t="shared" si="1"/>
        <v>103.2258064516129</v>
      </c>
      <c r="CS5" s="30">
        <f t="shared" si="1"/>
        <v>102.52100840336136</v>
      </c>
      <c r="CT5" s="30">
        <f t="shared" si="1"/>
        <v>99.680289855072459</v>
      </c>
      <c r="CU5" s="30">
        <f t="shared" si="1"/>
        <v>97.508125677139759</v>
      </c>
      <c r="CV5" s="30">
        <f t="shared" si="1"/>
        <v>99.290780141843996</v>
      </c>
      <c r="CW5" s="30">
        <f t="shared" si="1"/>
        <v>101.04011887072808</v>
      </c>
      <c r="CX5" s="30">
        <f t="shared" si="1"/>
        <v>100.59171597633136</v>
      </c>
      <c r="CY5" s="30">
        <f t="shared" si="1"/>
        <v>100.06898454746135</v>
      </c>
      <c r="DA5" s="30">
        <f t="shared" si="1"/>
        <v>96.045197740112982</v>
      </c>
      <c r="DB5" s="32">
        <f t="shared" si="1"/>
        <v>150</v>
      </c>
    </row>
    <row r="6" spans="1:106" s="23" customFormat="1" x14ac:dyDescent="0.25">
      <c r="A6" s="22"/>
      <c r="B6" s="22"/>
      <c r="C6" s="26" t="s">
        <v>278</v>
      </c>
      <c r="D6" s="28"/>
      <c r="E6" s="28"/>
      <c r="F6" s="28"/>
      <c r="G6" s="28"/>
      <c r="H6" s="28"/>
      <c r="I6" s="28"/>
      <c r="J6" s="28"/>
      <c r="K6" s="28"/>
      <c r="L6" s="28"/>
      <c r="M6" s="28"/>
      <c r="N6" s="28"/>
      <c r="O6" s="28"/>
      <c r="P6" s="28"/>
      <c r="Q6" s="28"/>
      <c r="R6" s="28"/>
      <c r="S6" s="28"/>
      <c r="T6" s="28"/>
      <c r="U6" s="30">
        <f>(U4/U8)*100</f>
        <v>99.013028030004037</v>
      </c>
      <c r="V6" s="30">
        <f>(V4/V8)*100</f>
        <v>99.130434782608788</v>
      </c>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30"/>
      <c r="DA6" s="28"/>
      <c r="DB6" s="28"/>
    </row>
    <row r="7" spans="1:106" s="23" customFormat="1" x14ac:dyDescent="0.25">
      <c r="A7" s="22"/>
      <c r="B7" s="22"/>
      <c r="C7" s="27" t="s">
        <v>279</v>
      </c>
      <c r="D7" s="28">
        <v>4.6666666666666669E-2</v>
      </c>
      <c r="E7" s="28">
        <v>0.76249999999999996</v>
      </c>
      <c r="F7" s="28">
        <v>1.0114999999999998</v>
      </c>
      <c r="G7" s="28">
        <v>1.0250000000000001</v>
      </c>
      <c r="H7" s="28">
        <v>1.3399999999999999</v>
      </c>
      <c r="I7" s="28">
        <v>2.5</v>
      </c>
      <c r="J7" s="28">
        <v>0.1</v>
      </c>
      <c r="K7" s="28">
        <v>20</v>
      </c>
      <c r="L7" s="28">
        <v>0.1</v>
      </c>
      <c r="M7" s="28">
        <v>12.799999999999999</v>
      </c>
      <c r="N7" s="28">
        <v>13.549999999999999</v>
      </c>
      <c r="O7" s="28">
        <v>24.1675</v>
      </c>
      <c r="P7" s="28">
        <v>7.52</v>
      </c>
      <c r="Q7" s="28">
        <v>6.25E-2</v>
      </c>
      <c r="R7" s="28">
        <v>2.0099999999999998</v>
      </c>
      <c r="S7" s="28">
        <v>2.5000000000000001E-2</v>
      </c>
      <c r="T7" s="28">
        <v>14.549999999999999</v>
      </c>
      <c r="U7" s="28">
        <v>0.4</v>
      </c>
      <c r="V7" s="28">
        <v>0.11</v>
      </c>
      <c r="W7" s="28">
        <v>0.17499999999999999</v>
      </c>
      <c r="X7" s="28">
        <v>561</v>
      </c>
      <c r="Y7" s="28">
        <v>1.3</v>
      </c>
      <c r="Z7" s="28">
        <v>1.6</v>
      </c>
      <c r="AA7" s="28">
        <v>9.1370588235294106E-2</v>
      </c>
      <c r="AB7" s="28">
        <v>3</v>
      </c>
      <c r="AC7" s="28">
        <v>58000</v>
      </c>
      <c r="AD7" s="28">
        <v>17.7</v>
      </c>
      <c r="AE7" s="28">
        <v>14</v>
      </c>
      <c r="AF7" s="28">
        <v>879</v>
      </c>
      <c r="AG7" s="28">
        <v>3.24</v>
      </c>
      <c r="AH7" s="28">
        <v>1.1000000000000001</v>
      </c>
      <c r="AI7" s="28">
        <v>10600</v>
      </c>
      <c r="AJ7" s="28">
        <v>3</v>
      </c>
      <c r="AK7" s="28">
        <v>150</v>
      </c>
      <c r="AL7" s="28">
        <v>7.5</v>
      </c>
      <c r="AM7" s="28">
        <v>110</v>
      </c>
      <c r="AN7" s="28">
        <v>4</v>
      </c>
      <c r="AO7" s="28">
        <v>370</v>
      </c>
      <c r="AP7" s="28">
        <v>10</v>
      </c>
      <c r="AQ7" s="28">
        <v>6.6</v>
      </c>
      <c r="AR7" s="28">
        <v>1.5</v>
      </c>
      <c r="AS7" s="28">
        <v>26700</v>
      </c>
      <c r="AT7" s="28">
        <v>17</v>
      </c>
      <c r="AU7" s="28">
        <v>11</v>
      </c>
      <c r="AV7" s="28">
        <v>2</v>
      </c>
      <c r="AW7" s="28">
        <v>11</v>
      </c>
      <c r="AX7" s="28">
        <v>2.1</v>
      </c>
      <c r="AY7" s="28">
        <v>0.3</v>
      </c>
      <c r="AZ7" s="28">
        <v>31000</v>
      </c>
      <c r="BA7" s="28">
        <v>75</v>
      </c>
      <c r="BB7" s="28">
        <v>28</v>
      </c>
      <c r="BC7" s="28">
        <v>1</v>
      </c>
      <c r="BD7" s="28">
        <v>5500</v>
      </c>
      <c r="BE7" s="28">
        <v>2090</v>
      </c>
      <c r="BF7" s="28">
        <v>13.7</v>
      </c>
      <c r="BG7" s="28">
        <v>42</v>
      </c>
      <c r="BH7" s="28">
        <v>66</v>
      </c>
      <c r="BI7" s="28">
        <v>59</v>
      </c>
      <c r="BJ7" s="28">
        <v>800</v>
      </c>
      <c r="BK7" s="28">
        <v>578</v>
      </c>
      <c r="BL7" s="28">
        <v>16</v>
      </c>
      <c r="BM7" s="28">
        <v>140</v>
      </c>
      <c r="BN7" s="28"/>
      <c r="BO7" s="28">
        <v>700.00000000000011</v>
      </c>
      <c r="BP7" s="28">
        <v>5.0999999999999996</v>
      </c>
      <c r="BQ7" s="28">
        <v>7</v>
      </c>
      <c r="BR7" s="28">
        <v>0.87</v>
      </c>
      <c r="BS7" s="28">
        <v>338800</v>
      </c>
      <c r="BT7" s="28">
        <v>11.4</v>
      </c>
      <c r="BU7" s="28">
        <v>5</v>
      </c>
      <c r="BV7" s="28">
        <v>158</v>
      </c>
      <c r="BW7" s="28">
        <v>2.1</v>
      </c>
      <c r="BX7" s="28">
        <v>1.7</v>
      </c>
      <c r="BY7" s="28">
        <v>0.48799999999999999</v>
      </c>
      <c r="BZ7" s="28">
        <v>19</v>
      </c>
      <c r="CA7" s="28">
        <v>3000</v>
      </c>
      <c r="CB7" s="28">
        <v>1.2</v>
      </c>
      <c r="CC7" s="28">
        <v>0.94</v>
      </c>
      <c r="CD7" s="28">
        <v>4.5999999999999996</v>
      </c>
      <c r="CE7" s="28">
        <v>131</v>
      </c>
      <c r="CF7" s="28">
        <v>3.7</v>
      </c>
      <c r="CG7" s="28">
        <v>57</v>
      </c>
      <c r="CH7" s="28">
        <v>6.3</v>
      </c>
      <c r="CI7" s="28">
        <v>420</v>
      </c>
      <c r="CJ7" s="28">
        <v>400</v>
      </c>
      <c r="CK7" s="28">
        <v>0.95</v>
      </c>
      <c r="CL7" s="28">
        <v>1.06</v>
      </c>
      <c r="CM7" s="28">
        <v>7.0000000000000007E-2</v>
      </c>
      <c r="CN7" s="28">
        <v>11.28</v>
      </c>
      <c r="CO7" s="28">
        <v>0.1</v>
      </c>
      <c r="CP7" s="28">
        <v>1.56</v>
      </c>
      <c r="CQ7" s="28">
        <v>0.02</v>
      </c>
      <c r="CR7" s="28">
        <v>3.72</v>
      </c>
      <c r="CS7" s="28">
        <v>3.57</v>
      </c>
      <c r="CT7" s="28">
        <v>3.45</v>
      </c>
      <c r="CU7" s="28">
        <v>0.92300000000000004</v>
      </c>
      <c r="CV7" s="28">
        <v>0.28199999999999997</v>
      </c>
      <c r="CW7" s="28">
        <v>2.0190000000000001</v>
      </c>
      <c r="CX7" s="28">
        <v>0.16900000000000001</v>
      </c>
      <c r="CY7" s="28">
        <v>72.48</v>
      </c>
      <c r="CZ7" s="28"/>
      <c r="DA7" s="28">
        <v>0.53100000000000003</v>
      </c>
      <c r="DB7" s="28">
        <v>0.02</v>
      </c>
    </row>
    <row r="8" spans="1:106" s="23" customFormat="1" x14ac:dyDescent="0.25">
      <c r="A8" s="22"/>
      <c r="B8" s="22"/>
      <c r="C8" s="27" t="s">
        <v>280</v>
      </c>
      <c r="D8" s="28"/>
      <c r="E8" s="28"/>
      <c r="F8" s="28"/>
      <c r="G8" s="28"/>
      <c r="H8" s="28"/>
      <c r="I8" s="28"/>
      <c r="J8" s="28"/>
      <c r="K8" s="28"/>
      <c r="L8" s="28"/>
      <c r="M8" s="28"/>
      <c r="N8" s="28"/>
      <c r="O8" s="28"/>
      <c r="P8" s="28"/>
      <c r="Q8" s="28"/>
      <c r="R8" s="28"/>
      <c r="S8" s="28"/>
      <c r="T8" s="28"/>
      <c r="U8" s="28">
        <v>0.33328947368421025</v>
      </c>
      <c r="V8" s="28">
        <v>9.0789473684210434E-2</v>
      </c>
      <c r="W8" s="28">
        <v>0.18616239316239311</v>
      </c>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v>0.95075000000000021</v>
      </c>
      <c r="CL8" s="28">
        <v>1.0458148148148154</v>
      </c>
      <c r="CM8" s="28">
        <v>7.1836363636363643E-2</v>
      </c>
      <c r="CN8" s="28">
        <v>11.11148648648649</v>
      </c>
      <c r="CO8" s="28">
        <v>0.10324324324324319</v>
      </c>
      <c r="CP8" s="28">
        <v>1.456621621621621</v>
      </c>
      <c r="CQ8" s="28">
        <v>1.41095890410959E-2</v>
      </c>
      <c r="CR8" s="28">
        <v>3.8512162162162165</v>
      </c>
      <c r="CS8" s="28">
        <v>3.6625675675675673</v>
      </c>
      <c r="CT8" s="28">
        <v>4.018834324324323</v>
      </c>
      <c r="CU8" s="28">
        <v>0.88824324324324289</v>
      </c>
      <c r="CV8" s="28">
        <v>0.2884999999999997</v>
      </c>
      <c r="CW8" s="28">
        <v>2.0474324324324331</v>
      </c>
      <c r="CX8" s="28">
        <v>0.17337837837837827</v>
      </c>
      <c r="CY8" s="28">
        <v>72.267972972972998</v>
      </c>
      <c r="CZ8" s="28"/>
      <c r="DA8" s="28">
        <v>0.52067567567567574</v>
      </c>
      <c r="DB8" s="28">
        <v>2.432432432432434E-2</v>
      </c>
    </row>
    <row r="9" spans="1:106" s="25" customFormat="1" x14ac:dyDescent="0.25">
      <c r="A9" s="24" t="s">
        <v>9</v>
      </c>
      <c r="B9" s="24" t="s">
        <v>179</v>
      </c>
      <c r="C9" s="24" t="s">
        <v>180</v>
      </c>
      <c r="D9" s="29">
        <v>0.06</v>
      </c>
      <c r="E9" s="29">
        <v>0.94</v>
      </c>
      <c r="F9" s="29">
        <v>0.29299999999999998</v>
      </c>
      <c r="G9" s="29">
        <v>0.56999999999999995</v>
      </c>
      <c r="H9" s="29">
        <v>1.29</v>
      </c>
      <c r="I9" s="29">
        <v>2</v>
      </c>
      <c r="J9" s="29">
        <v>0.1</v>
      </c>
      <c r="K9" s="29">
        <v>20</v>
      </c>
      <c r="L9" s="29">
        <v>0.1</v>
      </c>
      <c r="M9" s="29">
        <v>4.16</v>
      </c>
      <c r="N9" s="29">
        <v>5.0999999999999996</v>
      </c>
      <c r="O9" s="29">
        <v>5.44</v>
      </c>
      <c r="P9" s="29">
        <v>7.4</v>
      </c>
      <c r="Q9" s="29">
        <v>9.0999999999999998E-2</v>
      </c>
      <c r="R9" s="29">
        <v>2.0099999999999998</v>
      </c>
      <c r="S9" s="29">
        <v>0.03</v>
      </c>
      <c r="T9" s="29">
        <v>17.96</v>
      </c>
      <c r="U9" s="29">
        <v>0.16</v>
      </c>
      <c r="V9" s="29">
        <v>0.04</v>
      </c>
      <c r="W9" s="29">
        <v>1.486</v>
      </c>
      <c r="X9" s="29">
        <v>966</v>
      </c>
      <c r="Y9" s="29">
        <v>96</v>
      </c>
      <c r="Z9" s="29">
        <v>30</v>
      </c>
      <c r="AA9" s="29">
        <v>7.2099999999999997E-2</v>
      </c>
      <c r="AB9" s="29">
        <v>20.77</v>
      </c>
      <c r="AC9" s="29">
        <v>62300</v>
      </c>
      <c r="AD9" s="29">
        <v>80</v>
      </c>
      <c r="AE9" s="29">
        <v>21</v>
      </c>
      <c r="AF9" s="29">
        <v>994</v>
      </c>
      <c r="AG9" s="29">
        <v>6</v>
      </c>
      <c r="AH9" s="29">
        <v>1.4</v>
      </c>
      <c r="AI9" s="29">
        <v>5710</v>
      </c>
      <c r="AJ9" s="29">
        <v>5</v>
      </c>
      <c r="AK9" s="29">
        <v>95</v>
      </c>
      <c r="AL9" s="29">
        <v>13</v>
      </c>
      <c r="AM9" s="29">
        <v>83</v>
      </c>
      <c r="AN9" s="29">
        <v>1.7</v>
      </c>
      <c r="AO9" s="29">
        <v>229</v>
      </c>
      <c r="AP9" s="29">
        <v>5.8</v>
      </c>
      <c r="AQ9" s="29">
        <v>3.5</v>
      </c>
      <c r="AR9" s="29">
        <v>1.3</v>
      </c>
      <c r="AS9" s="29">
        <v>18100</v>
      </c>
      <c r="AT9" s="29">
        <v>17</v>
      </c>
      <c r="AU9" s="29">
        <v>5.6</v>
      </c>
      <c r="AV9" s="29">
        <v>2</v>
      </c>
      <c r="AW9" s="29">
        <v>7</v>
      </c>
      <c r="AX9" s="29">
        <v>1.17</v>
      </c>
      <c r="AY9" s="29">
        <v>2</v>
      </c>
      <c r="AZ9" s="29">
        <v>38300</v>
      </c>
      <c r="BA9" s="29">
        <v>46</v>
      </c>
      <c r="BB9" s="29">
        <v>17</v>
      </c>
      <c r="BC9" s="29">
        <v>0.5</v>
      </c>
      <c r="BD9" s="29">
        <v>2750</v>
      </c>
      <c r="BE9" s="29">
        <v>1030</v>
      </c>
      <c r="BF9" s="29">
        <v>14</v>
      </c>
      <c r="BG9" s="29">
        <v>24</v>
      </c>
      <c r="BH9" s="29">
        <v>38</v>
      </c>
      <c r="BI9" s="29">
        <v>84</v>
      </c>
      <c r="BJ9" s="29">
        <v>276</v>
      </c>
      <c r="BK9" s="29">
        <v>784</v>
      </c>
      <c r="BL9" s="29">
        <v>10.4</v>
      </c>
      <c r="BM9" s="29">
        <v>142</v>
      </c>
      <c r="BN9" s="29" t="s">
        <v>134</v>
      </c>
      <c r="BO9" s="29">
        <v>938</v>
      </c>
      <c r="BP9" s="29">
        <v>107</v>
      </c>
      <c r="BQ9" s="29" t="s">
        <v>132</v>
      </c>
      <c r="BR9" s="29">
        <v>4</v>
      </c>
      <c r="BS9" s="29">
        <v>328000</v>
      </c>
      <c r="BT9" s="29">
        <v>7</v>
      </c>
      <c r="BU9" s="29" t="s">
        <v>132</v>
      </c>
      <c r="BV9" s="29">
        <v>144</v>
      </c>
      <c r="BW9" s="29">
        <v>1.5</v>
      </c>
      <c r="BX9" s="29">
        <v>0.9</v>
      </c>
      <c r="BY9" s="29">
        <v>2.1</v>
      </c>
      <c r="BZ9" s="29">
        <v>13</v>
      </c>
      <c r="CA9" s="29">
        <v>1800</v>
      </c>
      <c r="CB9" s="29">
        <v>3</v>
      </c>
      <c r="CC9" s="29">
        <v>0.5</v>
      </c>
      <c r="CD9" s="29">
        <v>2</v>
      </c>
      <c r="CE9" s="29">
        <v>25</v>
      </c>
      <c r="CF9" s="29">
        <v>3</v>
      </c>
      <c r="CG9" s="29">
        <v>31.7</v>
      </c>
      <c r="CH9" s="29">
        <v>3.5</v>
      </c>
      <c r="CI9" s="29">
        <v>768</v>
      </c>
      <c r="CJ9" s="29">
        <v>258</v>
      </c>
      <c r="CK9" s="29">
        <v>0.23400000000000001</v>
      </c>
      <c r="CL9" s="29">
        <v>0.27400000000000002</v>
      </c>
      <c r="CM9" s="29">
        <v>9.6000000000000002E-2</v>
      </c>
      <c r="CN9" s="29">
        <v>12.35</v>
      </c>
      <c r="CO9" s="29">
        <v>0.12</v>
      </c>
      <c r="CP9" s="29">
        <v>0.81</v>
      </c>
      <c r="CQ9" s="29" t="s">
        <v>135</v>
      </c>
      <c r="CR9" s="29">
        <v>2.58</v>
      </c>
      <c r="CS9" s="29">
        <v>4.99</v>
      </c>
      <c r="CT9" s="29">
        <v>1.82927</v>
      </c>
      <c r="CU9" s="29">
        <v>0.49</v>
      </c>
      <c r="CV9" s="29">
        <v>0.13</v>
      </c>
      <c r="CW9" s="29">
        <v>2.52</v>
      </c>
      <c r="CX9" s="29">
        <v>0.08</v>
      </c>
      <c r="CY9" s="29">
        <v>73.67</v>
      </c>
      <c r="CZ9" s="29">
        <v>0.02</v>
      </c>
      <c r="DA9" s="29">
        <v>0.3</v>
      </c>
      <c r="DB9" s="29">
        <v>0.01</v>
      </c>
    </row>
    <row r="10" spans="1:106" s="23" customFormat="1" x14ac:dyDescent="0.25">
      <c r="A10" s="22"/>
      <c r="B10" s="22"/>
      <c r="C10" s="26" t="s">
        <v>277</v>
      </c>
      <c r="D10" s="30">
        <f>(D9/D12)*100</f>
        <v>85.714285714285694</v>
      </c>
      <c r="E10" s="30">
        <f t="shared" ref="E10" si="2">(E9/E12)*100</f>
        <v>120.51282051282051</v>
      </c>
      <c r="F10" s="30">
        <f t="shared" ref="F10" si="3">(F9/F12)*100</f>
        <v>101.20898100172712</v>
      </c>
      <c r="G10" s="30">
        <f t="shared" ref="G10" si="4">(G9/G12)*100</f>
        <v>94.999999999999972</v>
      </c>
      <c r="H10" s="30">
        <f t="shared" ref="H10" si="5">(H9/H12)*100</f>
        <v>102.78884462151396</v>
      </c>
      <c r="I10" s="30">
        <f t="shared" ref="I10" si="6">(I9/I12)*100</f>
        <v>80</v>
      </c>
      <c r="J10" s="30">
        <f t="shared" ref="J10" si="7">(J9/J12)*100</f>
        <v>100</v>
      </c>
      <c r="K10" s="30">
        <f t="shared" ref="K10" si="8">(K9/K12)*100</f>
        <v>100</v>
      </c>
      <c r="L10" s="30">
        <f t="shared" ref="L10" si="9">(L9/L12)*100</f>
        <v>100</v>
      </c>
      <c r="M10" s="30">
        <f t="shared" ref="M10" si="10">(M9/M12)*100</f>
        <v>200.96618357487918</v>
      </c>
      <c r="N10" s="30">
        <f t="shared" ref="N10" si="11">(N9/N12)*100</f>
        <v>178.94736842105263</v>
      </c>
      <c r="O10" s="30">
        <f t="shared" ref="O10" si="12">(O9/O12)*100</f>
        <v>357.8947368421052</v>
      </c>
      <c r="P10" s="30">
        <f t="shared" ref="P10" si="13">(P9/P12)*100</f>
        <v>101.19658119658119</v>
      </c>
      <c r="Q10" s="30">
        <f t="shared" ref="Q10" si="14">(Q9/Q12)*100</f>
        <v>104</v>
      </c>
      <c r="R10" s="30">
        <f t="shared" ref="R10" si="15">(R9/R12)*100</f>
        <v>99.381953028430146</v>
      </c>
      <c r="S10" s="30">
        <f t="shared" ref="S10" si="16">(S9/S12)*100</f>
        <v>120</v>
      </c>
      <c r="T10" s="30">
        <f t="shared" ref="T10:V10" si="17">(T9/T12)*100</f>
        <v>99.750069425159666</v>
      </c>
      <c r="U10" s="31">
        <f t="shared" si="17"/>
        <v>160</v>
      </c>
      <c r="V10" s="31">
        <f t="shared" si="17"/>
        <v>133.33333333333334</v>
      </c>
      <c r="W10" s="30">
        <f t="shared" ref="W10:X10" si="18">(W9/W12)*100</f>
        <v>103.19444444444446</v>
      </c>
      <c r="X10" s="33">
        <f t="shared" si="18"/>
        <v>80.5</v>
      </c>
      <c r="Y10" s="30">
        <f t="shared" ref="Y10" si="19">(Y9/Y12)*100</f>
        <v>96</v>
      </c>
      <c r="Z10" s="30" t="s">
        <v>284</v>
      </c>
      <c r="AA10" s="32">
        <f t="shared" ref="AA10:AB10" si="20">(AA9/AA12)*100</f>
        <v>116.29032258064515</v>
      </c>
      <c r="AB10" s="33">
        <f t="shared" si="20"/>
        <v>138.46666666666667</v>
      </c>
      <c r="AC10" s="30">
        <f t="shared" ref="AC10" si="21">(AC9/AC12)*100</f>
        <v>94.393939393939391</v>
      </c>
      <c r="AD10" s="30">
        <f t="shared" ref="AD10" si="22">(AD9/AD12)*100</f>
        <v>105.26315789473684</v>
      </c>
      <c r="AE10" s="32">
        <f t="shared" ref="AE10" si="23">(AE9/AE12)*100</f>
        <v>77.777777777777786</v>
      </c>
      <c r="AF10" s="30">
        <f t="shared" ref="AF10" si="24">(AF9/AF12)*100</f>
        <v>100.4040404040404</v>
      </c>
      <c r="AG10" s="30">
        <f t="shared" ref="AG10" si="25">(AG9/AG12)*100</f>
        <v>90.909090909090921</v>
      </c>
      <c r="AH10" s="32">
        <f t="shared" ref="AH10" si="26">(AH9/AH12)*100</f>
        <v>133.33333333333331</v>
      </c>
      <c r="AI10" s="30">
        <f t="shared" ref="AI10" si="27">(AI9/AI12)*100</f>
        <v>95.166666666666671</v>
      </c>
      <c r="AJ10" s="30">
        <f t="shared" ref="AJ10" si="28">(AJ9/AJ12)*100</f>
        <v>98.039215686274517</v>
      </c>
      <c r="AK10" s="30">
        <f t="shared" ref="AK10" si="29">(AK9/AK12)*100</f>
        <v>96.15384615384616</v>
      </c>
      <c r="AL10" s="30">
        <f t="shared" ref="AL10" si="30">(AL9/AL12)*100</f>
        <v>104.83870967741935</v>
      </c>
      <c r="AM10" s="32">
        <f t="shared" ref="AM10" si="31">(AM9/AM12)*100</f>
        <v>167.33870967741936</v>
      </c>
      <c r="AN10" s="30">
        <f t="shared" ref="AN10" si="32">(AN9/AN12)*100</f>
        <v>93.406593406593402</v>
      </c>
      <c r="AO10" s="30">
        <f t="shared" ref="AO10" si="33">(AO9/AO12)*100</f>
        <v>97.033898305084747</v>
      </c>
      <c r="AP10" s="30">
        <f t="shared" ref="AP10" si="34">(AP9/AP12)*100</f>
        <v>98.639455782312922</v>
      </c>
      <c r="AQ10" s="30">
        <f t="shared" ref="AQ10" si="35">(AQ9/AQ12)*100</f>
        <v>97.765363128491629</v>
      </c>
      <c r="AR10" s="30">
        <f t="shared" ref="AR10" si="36">(AR9/AR12)*100</f>
        <v>90.277777777777786</v>
      </c>
      <c r="AS10" s="30">
        <f t="shared" ref="AS10" si="37">(AS9/AS12)*100</f>
        <v>98.369565217391312</v>
      </c>
      <c r="AT10" s="30">
        <f t="shared" ref="AT10" si="38">(AT9/AT12)*100</f>
        <v>96.590909090909079</v>
      </c>
      <c r="AU10" s="30">
        <f t="shared" ref="AU10" si="39">(AU9/AU12)*100</f>
        <v>89.171974522292984</v>
      </c>
      <c r="AV10" s="32">
        <f t="shared" ref="AV10" si="40">(AV9/AV12)*100</f>
        <v>133.33333333333331</v>
      </c>
      <c r="AW10" s="30">
        <f t="shared" ref="AW10" si="41">(AW9/AW12)*100</f>
        <v>96.021947873799732</v>
      </c>
      <c r="AX10" s="30">
        <f t="shared" ref="AX10" si="42">(AX9/AX12)*100</f>
        <v>96.694214876033058</v>
      </c>
      <c r="AY10" s="30">
        <f t="shared" ref="AY10" si="43">(AY9/AY12)*100</f>
        <v>95.238095238095227</v>
      </c>
      <c r="AZ10" s="30">
        <f t="shared" ref="AZ10" si="44">(AZ9/AZ12)*100</f>
        <v>92.289156626506013</v>
      </c>
      <c r="BA10" s="30">
        <f t="shared" ref="BA10" si="45">(BA9/BA12)*100</f>
        <v>98.712446351931334</v>
      </c>
      <c r="BB10" s="30">
        <f t="shared" ref="BB10" si="46">(BB9/BB12)*100</f>
        <v>94.97206703910615</v>
      </c>
      <c r="BC10" s="30">
        <f t="shared" ref="BC10" si="47">(BC9/BC12)*100</f>
        <v>92.592592592592581</v>
      </c>
      <c r="BD10" s="30">
        <f t="shared" ref="BD10" si="48">(BD9/BD12)*100</f>
        <v>91.666666666666657</v>
      </c>
      <c r="BE10" s="33">
        <f t="shared" ref="BE10" si="49">(BE9/BE12)*100</f>
        <v>76.865671641791039</v>
      </c>
      <c r="BF10" s="30">
        <f t="shared" ref="BF10" si="50">(BF9/BF12)*100</f>
        <v>105.26315789473684</v>
      </c>
      <c r="BG10" s="30">
        <f t="shared" ref="BG10" si="51">(BG9/BG12)*100</f>
        <v>91.603053435114504</v>
      </c>
      <c r="BH10" s="30">
        <f t="shared" ref="BH10" si="52">(BH9/BH12)*100</f>
        <v>96.44670050761421</v>
      </c>
      <c r="BI10" s="33">
        <f t="shared" ref="BI10" si="53">(BI9/BI12)*100</f>
        <v>172.13114754098362</v>
      </c>
      <c r="BJ10" s="30">
        <f t="shared" ref="BJ10" si="54">(BJ9/BJ12)*100</f>
        <v>92</v>
      </c>
      <c r="BK10" s="30">
        <f t="shared" ref="BK10" si="55">(BK9/BK12)*100</f>
        <v>97.029702970297024</v>
      </c>
      <c r="BL10" s="30">
        <f t="shared" ref="BL10" si="56">(BL9/BL12)*100</f>
        <v>94.545454545454547</v>
      </c>
      <c r="BM10" s="30">
        <f t="shared" ref="BM10" si="57">(BM9/BM12)*100</f>
        <v>95.302013422818789</v>
      </c>
      <c r="BN10" s="30"/>
      <c r="BO10" s="30">
        <f t="shared" ref="BO10" si="58">(BO9/BO12)*100</f>
        <v>96.701030927835049</v>
      </c>
      <c r="BP10" s="30">
        <f t="shared" ref="BP10" si="59">(BP9/BP12)*100</f>
        <v>100</v>
      </c>
      <c r="BQ10" s="30" t="s">
        <v>284</v>
      </c>
      <c r="BR10" s="32">
        <f t="shared" ref="BR10" si="60">(BR9/BR12)*100</f>
        <v>148.14814814814815</v>
      </c>
      <c r="BS10" s="30">
        <f t="shared" ref="BS10" si="61">(BS9/BS12)*100</f>
        <v>95.543256626856973</v>
      </c>
      <c r="BT10" s="30">
        <f t="shared" ref="BT10" si="62">(BT9/BT12)*100</f>
        <v>97.493036211699163</v>
      </c>
      <c r="BU10" s="30" t="s">
        <v>284</v>
      </c>
      <c r="BV10" s="30">
        <f t="shared" ref="BV10" si="63">(BV9/BV12)*100</f>
        <v>100</v>
      </c>
      <c r="BW10" s="32">
        <f t="shared" ref="BW10" si="64">(BW9/BW12)*100</f>
        <v>83.333333333333329</v>
      </c>
      <c r="BX10" s="30">
        <f t="shared" ref="BX10" si="65">(BX9/BX12)*100</f>
        <v>92.783505154639172</v>
      </c>
      <c r="BY10" s="30">
        <f t="shared" ref="BY10" si="66">(BY9/BY12)*100</f>
        <v>100</v>
      </c>
      <c r="BZ10" s="30">
        <f t="shared" ref="BZ10" si="67">(BZ9/BZ12)*100</f>
        <v>91.549295774647888</v>
      </c>
      <c r="CA10" s="30">
        <f t="shared" ref="CA10" si="68">(CA9/CA12)*100</f>
        <v>100</v>
      </c>
      <c r="CB10" s="30">
        <f t="shared" ref="CB10" si="69">(CB9/CB12)*100</f>
        <v>107.14285714285714</v>
      </c>
      <c r="CC10" s="30">
        <f t="shared" ref="CC10" si="70">(CC9/CC12)*100</f>
        <v>92.592592592592581</v>
      </c>
      <c r="CD10" s="32">
        <f t="shared" ref="CD10" si="71">(CD9/CD12)*100</f>
        <v>79.051383399209499</v>
      </c>
      <c r="CE10" s="30">
        <f t="shared" ref="CE10" si="72">(CE9/CE12)*100</f>
        <v>99.206349206349216</v>
      </c>
      <c r="CF10" s="30">
        <f t="shared" ref="CF10" si="73">(CF9/CF12)*100</f>
        <v>85.714285714285708</v>
      </c>
      <c r="CG10" s="30">
        <f t="shared" ref="CG10" si="74">(CG9/CG12)*100</f>
        <v>96.941896024464825</v>
      </c>
      <c r="CH10" s="30">
        <f t="shared" ref="CH10" si="75">(CH9/CH12)*100</f>
        <v>96.418732782369148</v>
      </c>
      <c r="CI10" s="30">
        <f t="shared" ref="CI10" si="76">(CI9/CI12)*100</f>
        <v>101.05263157894737</v>
      </c>
      <c r="CJ10" s="30">
        <f t="shared" ref="CJ10" si="77">(CJ9/CJ12)*100</f>
        <v>99.613899613899619</v>
      </c>
      <c r="CK10" s="30">
        <f t="shared" ref="CK10" si="78">(CK9/CK12)*100</f>
        <v>87.754218952834279</v>
      </c>
      <c r="CL10" s="30">
        <f t="shared" ref="CL10" si="79">(CL9/CL12)*100</f>
        <v>91.333333333333343</v>
      </c>
      <c r="CM10" s="30">
        <f t="shared" ref="CM10" si="80">(CM9/CM12)*100</f>
        <v>98.969072164948457</v>
      </c>
      <c r="CN10" s="30">
        <f t="shared" ref="CN10" si="81">(CN9/CN12)*100</f>
        <v>99.037690457097028</v>
      </c>
      <c r="CO10" s="30">
        <f t="shared" ref="CO10" si="82">(CO9/CO12)*100</f>
        <v>109.09090909090908</v>
      </c>
      <c r="CP10" s="30">
        <f t="shared" ref="CP10" si="83">(CP9/CP12)*100</f>
        <v>96.428571428571445</v>
      </c>
      <c r="CQ10" s="30" t="s">
        <v>284</v>
      </c>
      <c r="CR10" s="30">
        <f t="shared" ref="CR10" si="84">(CR9/CR12)*100</f>
        <v>98.098859315589365</v>
      </c>
      <c r="CS10" s="30">
        <f t="shared" ref="CS10" si="85">(CS9/CS12)*100</f>
        <v>99.8</v>
      </c>
      <c r="CT10" s="30">
        <f t="shared" ref="CT10" si="86">(CT9/CT12)*100</f>
        <v>114.329375</v>
      </c>
      <c r="CU10" s="30">
        <f t="shared" ref="CU10" si="87">(CU9/CU12)*100</f>
        <v>100</v>
      </c>
      <c r="CV10" s="30">
        <f t="shared" ref="CV10" si="88">(CV9/CV12)*100</f>
        <v>97.014925373134332</v>
      </c>
      <c r="CW10" s="30">
        <f t="shared" ref="CW10" si="89">(CW9/CW12)*100</f>
        <v>99.212598425196859</v>
      </c>
      <c r="CX10" s="30">
        <f t="shared" ref="CX10" si="90">(CX9/CX12)*100</f>
        <v>101.26582278481013</v>
      </c>
      <c r="CY10" s="30">
        <f t="shared" ref="CY10" si="91">(CY9/CY12)*100</f>
        <v>100.29952348536419</v>
      </c>
      <c r="CZ10" s="30"/>
      <c r="DA10" s="30">
        <f t="shared" ref="DA10" si="92">(DA9/DA12)*100</f>
        <v>100</v>
      </c>
      <c r="DB10" s="30" t="s">
        <v>284</v>
      </c>
    </row>
    <row r="11" spans="1:106" s="23" customFormat="1" x14ac:dyDescent="0.25">
      <c r="A11" s="22"/>
      <c r="B11" s="22"/>
      <c r="C11" s="26" t="s">
        <v>278</v>
      </c>
      <c r="D11" s="28"/>
      <c r="E11" s="28"/>
      <c r="F11" s="28"/>
      <c r="G11" s="28"/>
      <c r="H11" s="28"/>
      <c r="I11" s="28"/>
      <c r="J11" s="28"/>
      <c r="K11" s="28"/>
      <c r="L11" s="28"/>
      <c r="M11" s="28"/>
      <c r="N11" s="28"/>
      <c r="O11" s="28"/>
      <c r="P11" s="28"/>
      <c r="Q11" s="28"/>
      <c r="R11" s="28"/>
      <c r="S11" s="28"/>
      <c r="T11" s="28"/>
      <c r="U11" s="30">
        <f>(U9/U13)*100</f>
        <v>117.14285714285717</v>
      </c>
      <c r="V11" s="30">
        <f>(V9/V13)*100</f>
        <v>105.12820512820507</v>
      </c>
      <c r="W11" s="28"/>
      <c r="X11" s="30"/>
      <c r="Y11" s="28"/>
      <c r="Z11" s="28"/>
      <c r="AA11" s="28"/>
      <c r="AB11" s="30"/>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row>
    <row r="12" spans="1:106" s="23" customFormat="1" x14ac:dyDescent="0.25">
      <c r="A12" s="22"/>
      <c r="B12" s="22"/>
      <c r="C12" s="27" t="s">
        <v>279</v>
      </c>
      <c r="D12" s="28">
        <v>7.0000000000000007E-2</v>
      </c>
      <c r="E12" s="28">
        <v>0.78</v>
      </c>
      <c r="F12" s="28">
        <v>0.28949999999999998</v>
      </c>
      <c r="G12" s="28">
        <v>0.60000000000000009</v>
      </c>
      <c r="H12" s="28">
        <v>1.2549999999999999</v>
      </c>
      <c r="I12" s="28">
        <v>2.5</v>
      </c>
      <c r="J12" s="28">
        <v>0.1</v>
      </c>
      <c r="K12" s="28">
        <v>20</v>
      </c>
      <c r="L12" s="28">
        <v>0.1</v>
      </c>
      <c r="M12" s="28">
        <v>2.0700000000000003</v>
      </c>
      <c r="N12" s="28">
        <v>2.8499999999999996</v>
      </c>
      <c r="O12" s="28">
        <v>1.5200000000000002</v>
      </c>
      <c r="P12" s="28">
        <v>7.3125</v>
      </c>
      <c r="Q12" s="28">
        <v>8.7499999999999994E-2</v>
      </c>
      <c r="R12" s="28">
        <v>2.0225</v>
      </c>
      <c r="S12" s="28">
        <v>2.5000000000000001E-2</v>
      </c>
      <c r="T12" s="28">
        <v>18.005000000000003</v>
      </c>
      <c r="U12" s="28">
        <v>0.1</v>
      </c>
      <c r="V12" s="28">
        <v>0.03</v>
      </c>
      <c r="W12" s="28">
        <v>1.44</v>
      </c>
      <c r="X12" s="28">
        <v>1200</v>
      </c>
      <c r="Y12" s="28">
        <v>100</v>
      </c>
      <c r="Z12" s="28" t="s">
        <v>166</v>
      </c>
      <c r="AA12" s="28">
        <v>6.2E-2</v>
      </c>
      <c r="AB12" s="28">
        <v>15</v>
      </c>
      <c r="AC12" s="28">
        <v>66000</v>
      </c>
      <c r="AD12" s="28">
        <v>76</v>
      </c>
      <c r="AE12" s="28">
        <v>27</v>
      </c>
      <c r="AF12" s="28">
        <v>990</v>
      </c>
      <c r="AG12" s="28">
        <v>6.6</v>
      </c>
      <c r="AH12" s="28">
        <v>1.05</v>
      </c>
      <c r="AI12" s="28">
        <v>6000</v>
      </c>
      <c r="AJ12" s="28">
        <v>5.0999999999999996</v>
      </c>
      <c r="AK12" s="28">
        <v>98.8</v>
      </c>
      <c r="AL12" s="28">
        <v>12.4</v>
      </c>
      <c r="AM12" s="28">
        <v>49.6</v>
      </c>
      <c r="AN12" s="28">
        <v>1.82</v>
      </c>
      <c r="AO12" s="28">
        <v>236</v>
      </c>
      <c r="AP12" s="28">
        <v>5.88</v>
      </c>
      <c r="AQ12" s="28">
        <v>3.58</v>
      </c>
      <c r="AR12" s="28">
        <v>1.44</v>
      </c>
      <c r="AS12" s="28">
        <v>18400</v>
      </c>
      <c r="AT12" s="28">
        <v>17.600000000000001</v>
      </c>
      <c r="AU12" s="28">
        <v>6.28</v>
      </c>
      <c r="AV12" s="28">
        <v>1.5</v>
      </c>
      <c r="AW12" s="28">
        <v>7.29</v>
      </c>
      <c r="AX12" s="28">
        <v>1.21</v>
      </c>
      <c r="AY12" s="28">
        <v>2.1</v>
      </c>
      <c r="AZ12" s="28">
        <v>41500</v>
      </c>
      <c r="BA12" s="28">
        <v>46.6</v>
      </c>
      <c r="BB12" s="28">
        <v>17.899999999999999</v>
      </c>
      <c r="BC12" s="28">
        <v>0.54</v>
      </c>
      <c r="BD12" s="28">
        <v>3000</v>
      </c>
      <c r="BE12" s="28" t="s">
        <v>281</v>
      </c>
      <c r="BF12" s="28">
        <v>13.3</v>
      </c>
      <c r="BG12" s="28">
        <v>26.2</v>
      </c>
      <c r="BH12" s="28">
        <v>39.4</v>
      </c>
      <c r="BI12" s="28">
        <v>48.8</v>
      </c>
      <c r="BJ12" s="28">
        <v>300</v>
      </c>
      <c r="BK12" s="28">
        <v>808</v>
      </c>
      <c r="BL12" s="28">
        <v>11</v>
      </c>
      <c r="BM12" s="28">
        <v>149</v>
      </c>
      <c r="BN12" s="28"/>
      <c r="BO12" s="28">
        <v>970</v>
      </c>
      <c r="BP12" s="28">
        <v>107</v>
      </c>
      <c r="BQ12" s="28" t="s">
        <v>132</v>
      </c>
      <c r="BR12" s="28">
        <v>2.7</v>
      </c>
      <c r="BS12" s="28">
        <v>343300</v>
      </c>
      <c r="BT12" s="28">
        <v>7.18</v>
      </c>
      <c r="BU12" s="28">
        <v>2.4</v>
      </c>
      <c r="BV12" s="28">
        <v>144</v>
      </c>
      <c r="BW12" s="28">
        <v>1.8</v>
      </c>
      <c r="BX12" s="28">
        <v>0.97</v>
      </c>
      <c r="BY12" s="28">
        <v>2.1</v>
      </c>
      <c r="BZ12" s="28">
        <v>14.2</v>
      </c>
      <c r="CA12" s="28">
        <v>1800</v>
      </c>
      <c r="CB12" s="28">
        <v>2.8</v>
      </c>
      <c r="CC12" s="28">
        <v>0.54</v>
      </c>
      <c r="CD12" s="28">
        <v>2.5299999999999998</v>
      </c>
      <c r="CE12" s="28">
        <v>25.2</v>
      </c>
      <c r="CF12" s="28">
        <v>3.5</v>
      </c>
      <c r="CG12" s="28">
        <v>32.700000000000003</v>
      </c>
      <c r="CH12" s="28">
        <v>3.63</v>
      </c>
      <c r="CI12" s="28">
        <v>760</v>
      </c>
      <c r="CJ12" s="28">
        <v>259</v>
      </c>
      <c r="CK12" s="28">
        <v>0.26665384615384613</v>
      </c>
      <c r="CL12" s="28">
        <v>0.3</v>
      </c>
      <c r="CM12" s="28">
        <v>9.7000000000000003E-2</v>
      </c>
      <c r="CN12" s="28">
        <v>12.47</v>
      </c>
      <c r="CO12" s="28">
        <v>0.11</v>
      </c>
      <c r="CP12" s="28">
        <v>0.84</v>
      </c>
      <c r="CQ12" s="28">
        <v>0.01</v>
      </c>
      <c r="CR12" s="28">
        <v>2.63</v>
      </c>
      <c r="CS12" s="28">
        <v>5</v>
      </c>
      <c r="CT12" s="28">
        <v>1.6</v>
      </c>
      <c r="CU12" s="28">
        <v>0.49</v>
      </c>
      <c r="CV12" s="28">
        <v>0.13400000000000001</v>
      </c>
      <c r="CW12" s="28">
        <v>2.54</v>
      </c>
      <c r="CX12" s="28">
        <v>7.9000000000000001E-2</v>
      </c>
      <c r="CY12" s="28">
        <v>73.45</v>
      </c>
      <c r="CZ12" s="28"/>
      <c r="DA12" s="28">
        <v>0.3</v>
      </c>
      <c r="DB12" s="28" t="s">
        <v>135</v>
      </c>
    </row>
    <row r="13" spans="1:106" s="23" customFormat="1" x14ac:dyDescent="0.25">
      <c r="A13" s="22"/>
      <c r="B13" s="22"/>
      <c r="C13" s="27" t="s">
        <v>282</v>
      </c>
      <c r="D13" s="28"/>
      <c r="E13" s="28"/>
      <c r="F13" s="28"/>
      <c r="G13" s="28"/>
      <c r="H13" s="28"/>
      <c r="I13" s="28"/>
      <c r="J13" s="28"/>
      <c r="K13" s="28"/>
      <c r="L13" s="28"/>
      <c r="M13" s="28"/>
      <c r="N13" s="28"/>
      <c r="O13" s="28"/>
      <c r="P13" s="28"/>
      <c r="Q13" s="28"/>
      <c r="R13" s="28"/>
      <c r="S13" s="28"/>
      <c r="T13" s="28"/>
      <c r="U13" s="28">
        <v>0.13658536585365852</v>
      </c>
      <c r="V13" s="28">
        <v>3.8048780487804898E-2</v>
      </c>
      <c r="W13" s="28">
        <v>1.4580422535211264</v>
      </c>
      <c r="X13" s="28">
        <v>1224.5</v>
      </c>
      <c r="Y13" s="28">
        <v>94.909090909090907</v>
      </c>
      <c r="Z13" s="28">
        <v>39.545454545454547</v>
      </c>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v>0.28957777777777777</v>
      </c>
      <c r="CM13" s="28">
        <v>9.6833333333333355E-2</v>
      </c>
      <c r="CN13" s="28">
        <v>12.380909090909091</v>
      </c>
      <c r="CO13" s="28">
        <v>0.11454545454545463</v>
      </c>
      <c r="CP13" s="28">
        <v>0.82227272727272716</v>
      </c>
      <c r="CQ13" s="28">
        <v>1.2E-2</v>
      </c>
      <c r="CR13" s="28">
        <v>2.5968181818181812</v>
      </c>
      <c r="CS13" s="28">
        <v>5.0018181818181828</v>
      </c>
      <c r="CT13" s="28">
        <v>1.8994343181818178</v>
      </c>
      <c r="CU13" s="28">
        <v>0.48636363636363633</v>
      </c>
      <c r="CV13" s="28">
        <v>0.13636363636363635</v>
      </c>
      <c r="CW13" s="28">
        <v>2.5520454545454552</v>
      </c>
      <c r="CX13" s="28">
        <v>7.636363636363637E-2</v>
      </c>
      <c r="CY13" s="28">
        <v>73.724999999999994</v>
      </c>
      <c r="CZ13" s="28"/>
      <c r="DA13" s="28">
        <v>2.0000000000000011E-2</v>
      </c>
      <c r="DB13" s="28">
        <v>0.2959090909090909</v>
      </c>
    </row>
    <row r="14" spans="1:106" s="25" customFormat="1" x14ac:dyDescent="0.25">
      <c r="A14" s="24" t="s">
        <v>9</v>
      </c>
      <c r="B14" s="24" t="s">
        <v>206</v>
      </c>
      <c r="C14" s="24" t="s">
        <v>207</v>
      </c>
      <c r="D14" s="29" t="s">
        <v>165</v>
      </c>
      <c r="E14" s="29">
        <v>9.2799999999999994</v>
      </c>
      <c r="F14" s="29">
        <v>0.108</v>
      </c>
      <c r="G14" s="29" t="s">
        <v>165</v>
      </c>
      <c r="H14" s="29">
        <v>1.1299999999999999</v>
      </c>
      <c r="I14" s="29">
        <v>2</v>
      </c>
      <c r="J14" s="29">
        <v>0.1</v>
      </c>
      <c r="K14" s="29">
        <v>20</v>
      </c>
      <c r="L14" s="29">
        <v>0.1</v>
      </c>
      <c r="M14" s="29">
        <v>-7.98</v>
      </c>
      <c r="N14" s="29">
        <v>1.3</v>
      </c>
      <c r="O14" s="29">
        <v>0.14000000000000001</v>
      </c>
      <c r="P14" s="29">
        <v>7.28</v>
      </c>
      <c r="Q14" s="29">
        <v>0.32</v>
      </c>
      <c r="R14" s="29">
        <v>2.04</v>
      </c>
      <c r="S14" s="29">
        <v>0.3</v>
      </c>
      <c r="T14" s="29">
        <v>19.47</v>
      </c>
      <c r="U14" s="29" t="s">
        <v>128</v>
      </c>
      <c r="V14" s="29">
        <v>0.01</v>
      </c>
      <c r="W14" s="29">
        <v>1.0529999999999999</v>
      </c>
      <c r="X14" s="29">
        <v>724</v>
      </c>
      <c r="Y14" s="29">
        <v>12</v>
      </c>
      <c r="Z14" s="29" t="s">
        <v>130</v>
      </c>
      <c r="AA14" s="29">
        <v>9.6500000000000002E-2</v>
      </c>
      <c r="AB14" s="29">
        <v>0.37</v>
      </c>
      <c r="AC14" s="29">
        <v>49300</v>
      </c>
      <c r="AD14" s="29">
        <v>166</v>
      </c>
      <c r="AE14" s="29">
        <v>88</v>
      </c>
      <c r="AF14" s="29">
        <v>1300</v>
      </c>
      <c r="AG14" s="29" t="s">
        <v>132</v>
      </c>
      <c r="AH14" s="29" t="s">
        <v>167</v>
      </c>
      <c r="AI14" s="29">
        <v>1420</v>
      </c>
      <c r="AJ14" s="29" t="s">
        <v>133</v>
      </c>
      <c r="AK14" s="29">
        <v>82</v>
      </c>
      <c r="AL14" s="29">
        <v>3</v>
      </c>
      <c r="AM14" s="29">
        <v>122</v>
      </c>
      <c r="AN14" s="29">
        <v>7.9</v>
      </c>
      <c r="AO14" s="29">
        <v>11</v>
      </c>
      <c r="AP14" s="29">
        <v>3.1</v>
      </c>
      <c r="AQ14" s="29">
        <v>1.9</v>
      </c>
      <c r="AR14" s="29">
        <v>0.7</v>
      </c>
      <c r="AS14" s="29">
        <v>13200</v>
      </c>
      <c r="AT14" s="29">
        <v>10</v>
      </c>
      <c r="AU14" s="29">
        <v>3.3</v>
      </c>
      <c r="AV14" s="29">
        <v>2</v>
      </c>
      <c r="AW14" s="29">
        <v>11</v>
      </c>
      <c r="AX14" s="29">
        <v>0.62</v>
      </c>
      <c r="AY14" s="29" t="s">
        <v>133</v>
      </c>
      <c r="AZ14" s="29">
        <v>22200</v>
      </c>
      <c r="BA14" s="29">
        <v>48</v>
      </c>
      <c r="BB14" s="29">
        <v>41</v>
      </c>
      <c r="BC14" s="29">
        <v>0.3</v>
      </c>
      <c r="BD14" s="29">
        <v>2990</v>
      </c>
      <c r="BE14" s="29">
        <v>25</v>
      </c>
      <c r="BF14" s="29">
        <v>13</v>
      </c>
      <c r="BG14" s="29">
        <v>10</v>
      </c>
      <c r="BH14" s="29">
        <v>27</v>
      </c>
      <c r="BI14" s="29" t="s">
        <v>131</v>
      </c>
      <c r="BJ14" s="29">
        <v>346</v>
      </c>
      <c r="BK14" s="29" t="s">
        <v>130</v>
      </c>
      <c r="BL14" s="29">
        <v>8.6</v>
      </c>
      <c r="BM14" s="29">
        <v>84</v>
      </c>
      <c r="BN14" s="29" t="s">
        <v>134</v>
      </c>
      <c r="BO14" s="29">
        <v>2970</v>
      </c>
      <c r="BP14" s="29">
        <v>13</v>
      </c>
      <c r="BQ14" s="29">
        <v>9</v>
      </c>
      <c r="BR14" s="29">
        <v>1</v>
      </c>
      <c r="BS14" s="29">
        <v>389000</v>
      </c>
      <c r="BT14" s="29">
        <v>4.3</v>
      </c>
      <c r="BU14" s="29" t="s">
        <v>132</v>
      </c>
      <c r="BV14" s="29">
        <v>91</v>
      </c>
      <c r="BW14" s="29">
        <v>0.5</v>
      </c>
      <c r="BX14" s="29">
        <v>0.5</v>
      </c>
      <c r="BY14" s="29" t="s">
        <v>139</v>
      </c>
      <c r="BZ14" s="29">
        <v>9.3000000000000007</v>
      </c>
      <c r="CA14" s="29">
        <v>3340</v>
      </c>
      <c r="CB14" s="29">
        <v>7</v>
      </c>
      <c r="CC14" s="29">
        <v>0.26</v>
      </c>
      <c r="CD14" s="29">
        <v>3</v>
      </c>
      <c r="CE14" s="29">
        <v>102</v>
      </c>
      <c r="CF14" s="29">
        <v>76</v>
      </c>
      <c r="CG14" s="29">
        <v>18</v>
      </c>
      <c r="CH14" s="29">
        <v>1.9</v>
      </c>
      <c r="CI14" s="29">
        <v>17</v>
      </c>
      <c r="CJ14" s="29">
        <v>419</v>
      </c>
      <c r="CK14" s="29">
        <v>9.0999999999999998E-2</v>
      </c>
      <c r="CL14" s="29">
        <v>0.10100000000000001</v>
      </c>
      <c r="CM14" s="29">
        <v>0.33</v>
      </c>
      <c r="CN14" s="29">
        <v>9.48</v>
      </c>
      <c r="CO14" s="29">
        <v>0.16</v>
      </c>
      <c r="CP14" s="29">
        <v>0.2</v>
      </c>
      <c r="CQ14" s="29">
        <v>0.02</v>
      </c>
      <c r="CR14" s="29">
        <v>1.92</v>
      </c>
      <c r="CS14" s="29">
        <v>2.76</v>
      </c>
      <c r="CT14" s="29">
        <v>3.8696100000000002</v>
      </c>
      <c r="CU14" s="29">
        <v>0.54</v>
      </c>
      <c r="CV14" s="29" t="s">
        <v>135</v>
      </c>
      <c r="CW14" s="29">
        <v>0.06</v>
      </c>
      <c r="CX14" s="29">
        <v>0.1</v>
      </c>
      <c r="CY14" s="29">
        <v>79.78</v>
      </c>
      <c r="CZ14" s="29" t="s">
        <v>135</v>
      </c>
      <c r="DA14" s="29">
        <v>0.55000000000000004</v>
      </c>
      <c r="DB14" s="29">
        <v>0.02</v>
      </c>
    </row>
    <row r="15" spans="1:106" s="23" customFormat="1" x14ac:dyDescent="0.25">
      <c r="A15" s="22"/>
      <c r="B15" s="22"/>
      <c r="C15" s="26" t="s">
        <v>277</v>
      </c>
      <c r="D15" s="30" t="e">
        <f>(D14/D17)*100</f>
        <v>#VALUE!</v>
      </c>
      <c r="E15" s="30">
        <f t="shared" ref="E15" si="93">(E14/E17)*100</f>
        <v>102.65486725663715</v>
      </c>
      <c r="F15" s="30">
        <f t="shared" ref="F15" si="94">(F14/F17)*100</f>
        <v>101.64705882352942</v>
      </c>
      <c r="G15" s="30" t="e">
        <f t="shared" ref="G15" si="95">(G14/G17)*100</f>
        <v>#VALUE!</v>
      </c>
      <c r="H15" s="30">
        <f t="shared" ref="H15" si="96">(H14/H17)*100</f>
        <v>110.24390243902435</v>
      </c>
      <c r="I15" s="30">
        <f t="shared" ref="I15" si="97">(I14/I17)*100</f>
        <v>88.888888888888886</v>
      </c>
      <c r="J15" s="30">
        <f t="shared" ref="J15" si="98">(J14/J17)*100</f>
        <v>100</v>
      </c>
      <c r="K15" s="30">
        <f t="shared" ref="K15" si="99">(K14/K17)*100</f>
        <v>100</v>
      </c>
      <c r="L15" s="30">
        <f t="shared" ref="L15" si="100">(L14/L17)*100</f>
        <v>100</v>
      </c>
      <c r="M15" s="30">
        <f t="shared" ref="M15" si="101">(M14/M17)*100</f>
        <v>107.25806451612902</v>
      </c>
      <c r="N15" s="30">
        <f t="shared" ref="N15" si="102">(N14/N17)*100</f>
        <v>81.25</v>
      </c>
      <c r="O15" s="30">
        <f t="shared" ref="O15" si="103">(O14/O17)*100</f>
        <v>78.873239436619713</v>
      </c>
      <c r="P15" s="30">
        <f t="shared" ref="P15" si="104">(P14/P17)*100</f>
        <v>100.51777701070073</v>
      </c>
      <c r="Q15" s="30">
        <f t="shared" ref="Q15" si="105">(Q14/Q17)*100</f>
        <v>97.486671744097478</v>
      </c>
      <c r="R15" s="30">
        <f t="shared" ref="R15" si="106">(R14/R17)*100</f>
        <v>101.36645962732918</v>
      </c>
      <c r="S15" s="30">
        <f t="shared" ref="S15" si="107">(S14/S17)*100</f>
        <v>103.44827586206895</v>
      </c>
      <c r="T15" s="30">
        <f t="shared" ref="T15" si="108">(T14/T17)*100</f>
        <v>100.54221533694809</v>
      </c>
      <c r="U15" s="30" t="s">
        <v>284</v>
      </c>
      <c r="V15" s="30">
        <f t="shared" ref="V15" si="109">(V14/V17)*100</f>
        <v>100</v>
      </c>
      <c r="W15" s="30">
        <f t="shared" ref="W15" si="110">(W14/W17)*100</f>
        <v>97.499999999999986</v>
      </c>
      <c r="X15" s="30">
        <f t="shared" ref="X15" si="111">(X14/X17)*100</f>
        <v>99.178082191780831</v>
      </c>
      <c r="Y15" s="30">
        <f t="shared" ref="Y15" si="112">(Y14/Y17)*100</f>
        <v>97.560975609756099</v>
      </c>
      <c r="Z15" s="30" t="s">
        <v>284</v>
      </c>
      <c r="AA15" s="30">
        <f t="shared" ref="AA15" si="113">(AA14/AA17)*100</f>
        <v>107.22222222222221</v>
      </c>
      <c r="AB15" s="30" t="s">
        <v>284</v>
      </c>
      <c r="AC15" s="30">
        <f t="shared" ref="AC15" si="114">(AC14/AC17)*100</f>
        <v>102.28215767634853</v>
      </c>
      <c r="AD15" s="30">
        <f t="shared" ref="AD15" si="115">(AD14/AD17)*100</f>
        <v>92.222222222222229</v>
      </c>
      <c r="AE15" s="30">
        <f t="shared" ref="AE15" si="116">(AE14/AE17)*100</f>
        <v>94.017094017094024</v>
      </c>
      <c r="AF15" s="30">
        <f t="shared" ref="AF15" si="117">(AF14/AF17)*100</f>
        <v>102.20125786163523</v>
      </c>
      <c r="AG15" s="30" t="s">
        <v>284</v>
      </c>
      <c r="AH15" s="30" t="s">
        <v>284</v>
      </c>
      <c r="AI15" s="33">
        <f t="shared" ref="AI15" si="118">(AI14/AI17)*100</f>
        <v>83.52941176470587</v>
      </c>
      <c r="AJ15" s="30" t="s">
        <v>284</v>
      </c>
      <c r="AK15" s="30">
        <f t="shared" ref="AK15" si="119">(AK14/AK17)*100</f>
        <v>90.607734806629836</v>
      </c>
      <c r="AL15" s="32">
        <f t="shared" ref="AL15" si="120">(AL14/AL17)*100</f>
        <v>220.58823529411762</v>
      </c>
      <c r="AM15" s="30">
        <f t="shared" ref="AM15" si="121">(AM14/AM17)*100</f>
        <v>101.66666666666666</v>
      </c>
      <c r="AN15" s="30">
        <f t="shared" ref="AN15" si="122">(AN14/AN17)*100</f>
        <v>88.56502242152466</v>
      </c>
      <c r="AO15" s="32">
        <f t="shared" ref="AO15" si="123">(AO14/AO17)*100</f>
        <v>80.291970802919707</v>
      </c>
      <c r="AP15" s="30">
        <f t="shared" ref="AP15" si="124">(AP14/AP17)*100</f>
        <v>96.273291925465827</v>
      </c>
      <c r="AQ15" s="30">
        <f t="shared" ref="AQ15" si="125">(AQ14/AQ17)*100</f>
        <v>91.34615384615384</v>
      </c>
      <c r="AR15" s="30">
        <f t="shared" ref="AR15" si="126">(AR14/AR17)*100</f>
        <v>89.743589743589737</v>
      </c>
      <c r="AS15" s="30">
        <f t="shared" ref="AS15" si="127">(AS14/AS17)*100</f>
        <v>97.058823529411754</v>
      </c>
      <c r="AT15" s="30">
        <f t="shared" ref="AT15" si="128">(AT14/AT17)*100</f>
        <v>88.495575221238937</v>
      </c>
      <c r="AU15" s="33">
        <f t="shared" ref="AU15" si="129">(AU14/AU17)*100</f>
        <v>84.615384615384613</v>
      </c>
      <c r="AV15" s="30">
        <f t="shared" ref="AV15" si="130">(AV14/AV17)*100</f>
        <v>100</v>
      </c>
      <c r="AW15" s="30">
        <f t="shared" ref="AW15" si="131">(AW14/AW17)*100</f>
        <v>112.01629327902241</v>
      </c>
      <c r="AX15" s="30">
        <f t="shared" ref="AX15" si="132">(AX14/AX17)*100</f>
        <v>92.814371257485035</v>
      </c>
      <c r="AY15" s="30" t="s">
        <v>284</v>
      </c>
      <c r="AZ15" s="30">
        <f t="shared" ref="AZ15" si="133">(AZ14/AZ17)*100</f>
        <v>99.551569506726452</v>
      </c>
      <c r="BA15" s="30">
        <f t="shared" ref="BA15" si="134">(BA14/BA17)*100</f>
        <v>92.843326885880074</v>
      </c>
      <c r="BB15" s="30">
        <f t="shared" ref="BB15" si="135">(BB14/BB17)*100</f>
        <v>97.85202863961814</v>
      </c>
      <c r="BC15" s="30">
        <f t="shared" ref="BC15" si="136">(BC14/BC17)*100</f>
        <v>95.238095238095227</v>
      </c>
      <c r="BD15" s="30">
        <f t="shared" ref="BD15" si="137">(BD14/BD17)*100</f>
        <v>92.857142857142861</v>
      </c>
      <c r="BE15" s="30">
        <f t="shared" ref="BE15" si="138">(BE14/BE17)*100</f>
        <v>89.285714285714292</v>
      </c>
      <c r="BF15" s="30">
        <f t="shared" ref="BF15" si="139">(BF14/BF17)*100</f>
        <v>95.588235294117652</v>
      </c>
      <c r="BG15" s="30">
        <f t="shared" ref="BG15" si="140">(BG14/BG17)*100</f>
        <v>102.04081632653062</v>
      </c>
      <c r="BH15" s="30">
        <f t="shared" ref="BH15" si="141">(BH14/BH17)*100</f>
        <v>88.52459016393442</v>
      </c>
      <c r="BI15" s="30" t="s">
        <v>284</v>
      </c>
      <c r="BJ15" s="30">
        <f t="shared" ref="BJ15" si="142">(BJ14/BJ17)*100</f>
        <v>86.5</v>
      </c>
      <c r="BK15" s="30" t="s">
        <v>284</v>
      </c>
      <c r="BL15" s="30">
        <f t="shared" ref="BL15" si="143">(BL14/BL17)*100</f>
        <v>91.198303287380696</v>
      </c>
      <c r="BM15" s="30">
        <f t="shared" ref="BM15" si="144">(BM14/BM17)*100</f>
        <v>89.361702127659569</v>
      </c>
      <c r="BN15" s="30"/>
      <c r="BO15" s="30">
        <f t="shared" ref="BO15" si="145">(BO14/BO17)*100</f>
        <v>95.806451612903217</v>
      </c>
      <c r="BP15" s="30">
        <f t="shared" ref="BP15" si="146">(BP14/BP17)*100</f>
        <v>92.857142857142861</v>
      </c>
      <c r="BQ15" s="30">
        <f t="shared" ref="BQ15" si="147">(BQ14/BQ17)*100</f>
        <v>102.38907849829353</v>
      </c>
      <c r="BR15" s="32">
        <f t="shared" ref="BR15" si="148">(BR14/BR17)*100</f>
        <v>80.645161290322591</v>
      </c>
      <c r="BS15" s="30"/>
      <c r="BT15" s="30">
        <f t="shared" ref="BT15" si="149">(BT14/BT17)*100</f>
        <v>91.489361702127653</v>
      </c>
      <c r="BU15" s="30" t="s">
        <v>284</v>
      </c>
      <c r="BV15" s="30">
        <f t="shared" ref="BV15" si="150">(BV14/BV17)*100</f>
        <v>100</v>
      </c>
      <c r="BW15" s="32">
        <f t="shared" ref="BW15" si="151">(BW14/BW17)*100</f>
        <v>74.626865671641781</v>
      </c>
      <c r="BX15" s="32">
        <f t="shared" ref="BX15" si="152">(BX14/BX17)*100</f>
        <v>83.472454090150251</v>
      </c>
      <c r="BY15" s="30" t="s">
        <v>284</v>
      </c>
      <c r="BZ15" s="30">
        <f t="shared" ref="BZ15" si="153">(BZ14/BZ17)*100</f>
        <v>93.939393939393938</v>
      </c>
      <c r="CA15" s="30">
        <f t="shared" ref="CA15" si="154">(CA14/CA17)*100</f>
        <v>101.21212121212122</v>
      </c>
      <c r="CB15" s="30">
        <f t="shared" ref="CB15" si="155">(CB14/CB17)*100</f>
        <v>85.261875761266737</v>
      </c>
      <c r="CC15" s="30">
        <f t="shared" ref="CC15" si="156">(CC14/CC17)*100</f>
        <v>88.13559322033899</v>
      </c>
      <c r="CD15" s="30">
        <f t="shared" ref="CD15" si="157">(CD14/CD17)*100</f>
        <v>92.024539877300612</v>
      </c>
      <c r="CE15" s="30">
        <f t="shared" ref="CE15" si="158">(CE14/CE17)*100</f>
        <v>98.076923076923066</v>
      </c>
      <c r="CF15" s="30">
        <f t="shared" ref="CF15" si="159">(CF14/CF17)*100</f>
        <v>103.2608695652174</v>
      </c>
      <c r="CG15" s="30">
        <f t="shared" ref="CG15" si="160">(CG14/CG17)*100</f>
        <v>90.452261306532662</v>
      </c>
      <c r="CH15" s="30">
        <f t="shared" ref="CH15" si="161">(CH14/CH17)*100</f>
        <v>92.682926829268297</v>
      </c>
      <c r="CI15" s="32">
        <f t="shared" ref="CI15" si="162">(CI14/CI17)*100</f>
        <v>77.272727272727266</v>
      </c>
      <c r="CJ15" s="30">
        <f t="shared" ref="CJ15" si="163">(CJ14/CJ17)*100</f>
        <v>102.19512195121952</v>
      </c>
      <c r="CK15" s="30">
        <f t="shared" ref="CK15" si="164">(CK14/CK17)*100</f>
        <v>101.11111111111111</v>
      </c>
      <c r="CL15" s="30">
        <f t="shared" ref="CL15" si="165">(CL14/CL17)*100</f>
        <v>91.818181818181827</v>
      </c>
      <c r="CM15" s="30">
        <f t="shared" ref="CM15" si="166">(CM14/CM17)*100</f>
        <v>97.922848664688416</v>
      </c>
      <c r="CN15" s="30">
        <f t="shared" ref="CN15" si="167">(CN14/CN17)*100</f>
        <v>99.163179916317986</v>
      </c>
      <c r="CO15" s="30">
        <f t="shared" ref="CO15" si="168">(CO14/CO17)*100</f>
        <v>114.28571428571428</v>
      </c>
      <c r="CP15" s="30">
        <f t="shared" ref="CP15" si="169">(CP14/CP17)*100</f>
        <v>90.909090909090921</v>
      </c>
      <c r="CQ15" s="32">
        <f t="shared" ref="CQ15" si="170">(CQ14/CQ17)*100</f>
        <v>200</v>
      </c>
      <c r="CR15" s="30">
        <f t="shared" ref="CR15" si="171">(CR14/CR17)*100</f>
        <v>100</v>
      </c>
      <c r="CS15" s="30">
        <f t="shared" ref="CS15" si="172">(CS14/CS17)*100</f>
        <v>100.72992700729925</v>
      </c>
      <c r="CT15" s="30">
        <f t="shared" ref="CT15" si="173">(CT14/CT17)*100</f>
        <v>105.15244565217392</v>
      </c>
      <c r="CU15" s="30">
        <f t="shared" ref="CU15" si="174">(CU14/CU17)*100</f>
        <v>96.428571428571431</v>
      </c>
      <c r="CV15" s="30" t="s">
        <v>284</v>
      </c>
      <c r="CW15" s="30">
        <f t="shared" ref="CW15" si="175">(CW14/CW17)*100</f>
        <v>85.714285714285694</v>
      </c>
      <c r="CX15" s="30">
        <f t="shared" ref="CX15" si="176">(CX14/CX17)*100</f>
        <v>111.11111111111111</v>
      </c>
      <c r="CY15" s="30">
        <f t="shared" ref="CY15" si="177">(CY14/CY17)*100</f>
        <v>99.949887246304186</v>
      </c>
      <c r="CZ15" s="30"/>
      <c r="DA15" s="30">
        <f t="shared" ref="DA15" si="178">(DA14/DA17)*100</f>
        <v>98.214285714285708</v>
      </c>
      <c r="DB15" s="30">
        <f t="shared" ref="DB15" si="179">(DB14/DB17)*100</f>
        <v>100</v>
      </c>
    </row>
    <row r="16" spans="1:106" s="23" customFormat="1" x14ac:dyDescent="0.25">
      <c r="A16" s="22"/>
      <c r="B16" s="22"/>
      <c r="C16" s="26" t="s">
        <v>278</v>
      </c>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row>
    <row r="17" spans="1:106" s="23" customFormat="1" x14ac:dyDescent="0.25">
      <c r="A17" s="22"/>
      <c r="B17" s="22"/>
      <c r="C17" s="27" t="s">
        <v>279</v>
      </c>
      <c r="D17" s="28">
        <v>0.05</v>
      </c>
      <c r="E17" s="28">
        <v>9.0400000000000009</v>
      </c>
      <c r="F17" s="28">
        <v>0.10625</v>
      </c>
      <c r="G17" s="28" t="e">
        <v>#DIV/0!</v>
      </c>
      <c r="H17" s="28">
        <v>1.0250000000000001</v>
      </c>
      <c r="I17" s="28">
        <v>2.25</v>
      </c>
      <c r="J17" s="28">
        <v>0.1</v>
      </c>
      <c r="K17" s="28">
        <v>20</v>
      </c>
      <c r="L17" s="28">
        <v>0.1</v>
      </c>
      <c r="M17" s="28">
        <v>-7.44</v>
      </c>
      <c r="N17" s="28">
        <v>1.6</v>
      </c>
      <c r="O17" s="28">
        <v>0.17750000000000002</v>
      </c>
      <c r="P17" s="28">
        <v>7.2425000000000006</v>
      </c>
      <c r="Q17" s="28">
        <v>0.32825000000000004</v>
      </c>
      <c r="R17" s="28">
        <v>2.0125000000000002</v>
      </c>
      <c r="S17" s="28">
        <v>0.29000000000000004</v>
      </c>
      <c r="T17" s="28">
        <v>19.365000000000002</v>
      </c>
      <c r="U17" s="28">
        <v>0.03</v>
      </c>
      <c r="V17" s="28">
        <v>0.01</v>
      </c>
      <c r="W17" s="28">
        <v>1.08</v>
      </c>
      <c r="X17" s="28">
        <v>730</v>
      </c>
      <c r="Y17" s="28">
        <v>12.3</v>
      </c>
      <c r="Z17" s="28">
        <v>9.4</v>
      </c>
      <c r="AA17" s="28">
        <v>0.09</v>
      </c>
      <c r="AB17" s="28" t="s">
        <v>129</v>
      </c>
      <c r="AC17" s="28">
        <v>48200</v>
      </c>
      <c r="AD17" s="28">
        <v>180</v>
      </c>
      <c r="AE17" s="28">
        <v>93.6</v>
      </c>
      <c r="AF17" s="28">
        <v>1272</v>
      </c>
      <c r="AG17" s="28" t="s">
        <v>132</v>
      </c>
      <c r="AH17" s="28">
        <v>0.1</v>
      </c>
      <c r="AI17" s="28">
        <v>1700.0000000000002</v>
      </c>
      <c r="AJ17" s="28">
        <v>0.34</v>
      </c>
      <c r="AK17" s="28">
        <v>90.5</v>
      </c>
      <c r="AL17" s="28">
        <v>1.36</v>
      </c>
      <c r="AM17" s="28">
        <v>120</v>
      </c>
      <c r="AN17" s="28">
        <v>8.92</v>
      </c>
      <c r="AO17" s="28">
        <v>13.7</v>
      </c>
      <c r="AP17" s="28">
        <v>3.22</v>
      </c>
      <c r="AQ17" s="28">
        <v>2.08</v>
      </c>
      <c r="AR17" s="28">
        <v>0.78</v>
      </c>
      <c r="AS17" s="28">
        <v>13600.000000000002</v>
      </c>
      <c r="AT17" s="28">
        <v>11.3</v>
      </c>
      <c r="AU17" s="28">
        <v>3.9</v>
      </c>
      <c r="AV17" s="28">
        <v>2</v>
      </c>
      <c r="AW17" s="28">
        <v>9.82</v>
      </c>
      <c r="AX17" s="28">
        <v>0.66800000000000004</v>
      </c>
      <c r="AY17" s="28" t="s">
        <v>133</v>
      </c>
      <c r="AZ17" s="28">
        <v>22300</v>
      </c>
      <c r="BA17" s="28">
        <v>51.7</v>
      </c>
      <c r="BB17" s="28">
        <v>41.9</v>
      </c>
      <c r="BC17" s="28">
        <v>0.315</v>
      </c>
      <c r="BD17" s="28">
        <v>3220</v>
      </c>
      <c r="BE17" s="28">
        <v>28</v>
      </c>
      <c r="BF17" s="28">
        <v>13.6</v>
      </c>
      <c r="BG17" s="28">
        <v>9.8000000000000007</v>
      </c>
      <c r="BH17" s="28">
        <v>30.5</v>
      </c>
      <c r="BI17" s="28">
        <v>14.3</v>
      </c>
      <c r="BJ17" s="28">
        <v>400</v>
      </c>
      <c r="BK17" s="28">
        <v>9.8000000000000007</v>
      </c>
      <c r="BL17" s="28">
        <v>9.43</v>
      </c>
      <c r="BM17" s="28">
        <v>94</v>
      </c>
      <c r="BN17" s="28"/>
      <c r="BO17" s="28">
        <v>3100</v>
      </c>
      <c r="BP17" s="28">
        <v>14</v>
      </c>
      <c r="BQ17" s="28">
        <v>8.7899999999999991</v>
      </c>
      <c r="BR17" s="28">
        <v>1.24</v>
      </c>
      <c r="BS17" s="28"/>
      <c r="BT17" s="28">
        <v>4.7</v>
      </c>
      <c r="BU17" s="28">
        <v>2</v>
      </c>
      <c r="BV17" s="28">
        <v>91</v>
      </c>
      <c r="BW17" s="28">
        <v>0.67</v>
      </c>
      <c r="BX17" s="28">
        <v>0.59899999999999998</v>
      </c>
      <c r="BY17" s="28" t="s">
        <v>139</v>
      </c>
      <c r="BZ17" s="28">
        <v>9.9</v>
      </c>
      <c r="CA17" s="28">
        <v>3300</v>
      </c>
      <c r="CB17" s="28">
        <v>8.2100000000000009</v>
      </c>
      <c r="CC17" s="28">
        <v>0.29499999999999998</v>
      </c>
      <c r="CD17" s="28">
        <v>3.26</v>
      </c>
      <c r="CE17" s="28">
        <v>104</v>
      </c>
      <c r="CF17" s="28">
        <v>73.599999999999994</v>
      </c>
      <c r="CG17" s="28">
        <v>19.899999999999999</v>
      </c>
      <c r="CH17" s="28">
        <v>2.0499999999999998</v>
      </c>
      <c r="CI17" s="28">
        <v>22</v>
      </c>
      <c r="CJ17" s="28">
        <v>410</v>
      </c>
      <c r="CK17" s="28">
        <v>0.09</v>
      </c>
      <c r="CL17" s="28">
        <v>0.11</v>
      </c>
      <c r="CM17" s="28">
        <v>0.33700000000000002</v>
      </c>
      <c r="CN17" s="28">
        <v>9.56</v>
      </c>
      <c r="CO17" s="28">
        <v>0.14000000000000001</v>
      </c>
      <c r="CP17" s="28">
        <v>0.22</v>
      </c>
      <c r="CQ17" s="28">
        <v>0.01</v>
      </c>
      <c r="CR17" s="28">
        <v>1.92</v>
      </c>
      <c r="CS17" s="28">
        <v>2.74</v>
      </c>
      <c r="CT17" s="28">
        <v>3.68</v>
      </c>
      <c r="CU17" s="28">
        <v>0.56000000000000005</v>
      </c>
      <c r="CV17" s="28" t="s">
        <v>135</v>
      </c>
      <c r="CW17" s="28">
        <v>7.0000000000000007E-2</v>
      </c>
      <c r="CX17" s="28">
        <v>0.09</v>
      </c>
      <c r="CY17" s="28">
        <v>79.819999999999993</v>
      </c>
      <c r="CZ17" s="28"/>
      <c r="DA17" s="28">
        <v>0.56000000000000005</v>
      </c>
      <c r="DB17" s="28">
        <v>0.02</v>
      </c>
    </row>
    <row r="18" spans="1:106" s="23" customFormat="1" x14ac:dyDescent="0.25">
      <c r="A18" s="22"/>
      <c r="B18" s="22"/>
      <c r="C18" s="27" t="s">
        <v>283</v>
      </c>
      <c r="D18" s="28"/>
      <c r="E18" s="28"/>
      <c r="F18" s="28"/>
      <c r="G18" s="28"/>
      <c r="H18" s="28"/>
      <c r="I18" s="28"/>
      <c r="J18" s="28"/>
      <c r="K18" s="28"/>
      <c r="L18" s="28"/>
      <c r="M18" s="28"/>
      <c r="N18" s="28"/>
      <c r="O18" s="28"/>
      <c r="P18" s="28"/>
      <c r="Q18" s="28"/>
      <c r="R18" s="28"/>
      <c r="S18" s="28"/>
      <c r="T18" s="28"/>
      <c r="U18" s="28"/>
      <c r="V18" s="28"/>
      <c r="W18" s="28"/>
      <c r="X18" s="28">
        <v>724.91780821917803</v>
      </c>
      <c r="Y18" s="28">
        <v>12.941666666666666</v>
      </c>
      <c r="Z18" s="28">
        <v>10.3125</v>
      </c>
      <c r="AA18" s="28">
        <v>8.4472222222222199E-2</v>
      </c>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v>0.10161911764705887</v>
      </c>
      <c r="CM18" s="28">
        <v>0.32790895522388058</v>
      </c>
      <c r="CN18" s="28">
        <v>9.4614814814814832</v>
      </c>
      <c r="CO18" s="28">
        <v>0.15203703703703711</v>
      </c>
      <c r="CP18" s="28">
        <v>0.18962962962962959</v>
      </c>
      <c r="CQ18" s="28">
        <v>1.8703703703703715E-2</v>
      </c>
      <c r="CR18" s="28">
        <v>1.937037037037038</v>
      </c>
      <c r="CS18" s="28">
        <v>2.7344444444444433</v>
      </c>
      <c r="CT18" s="28">
        <v>3.9879901851851853</v>
      </c>
      <c r="CU18" s="28">
        <v>0.54351851851851862</v>
      </c>
      <c r="CV18" s="28"/>
      <c r="CW18" s="28">
        <v>6.6851851851851843E-2</v>
      </c>
      <c r="CX18" s="28">
        <v>9.0740740740740691E-2</v>
      </c>
      <c r="CY18" s="28">
        <v>80.331666666666663</v>
      </c>
      <c r="CZ18" s="28"/>
      <c r="DA18" s="28">
        <v>0.5571698113207546</v>
      </c>
      <c r="DB18" s="28">
        <v>1.9056603773584913E-2</v>
      </c>
    </row>
    <row r="19" spans="1:106" s="25" customFormat="1" x14ac:dyDescent="0.25">
      <c r="A19" s="24" t="s">
        <v>208</v>
      </c>
      <c r="B19" s="24" t="s">
        <v>221</v>
      </c>
      <c r="C19" s="24" t="s">
        <v>150</v>
      </c>
      <c r="D19" s="29" t="s">
        <v>165</v>
      </c>
      <c r="E19" s="29">
        <v>1.5</v>
      </c>
      <c r="F19" s="29">
        <v>0.996</v>
      </c>
      <c r="G19" s="29">
        <v>0.87</v>
      </c>
      <c r="H19" s="29">
        <v>1.4</v>
      </c>
      <c r="I19" s="29">
        <v>2</v>
      </c>
      <c r="J19" s="29">
        <v>0.1</v>
      </c>
      <c r="K19" s="29">
        <v>20</v>
      </c>
      <c r="L19" s="29">
        <v>0.1</v>
      </c>
      <c r="M19" s="29">
        <v>12.4</v>
      </c>
      <c r="N19" s="29">
        <v>13.9</v>
      </c>
      <c r="O19" s="29">
        <v>9.27</v>
      </c>
      <c r="P19" s="29">
        <v>7.5</v>
      </c>
      <c r="Q19" s="29">
        <v>5.8000000000000003E-2</v>
      </c>
      <c r="R19" s="29">
        <v>2</v>
      </c>
      <c r="S19" s="29">
        <v>0.05</v>
      </c>
      <c r="T19" s="29">
        <v>14.44</v>
      </c>
      <c r="U19" s="29">
        <v>0.28999999999999998</v>
      </c>
      <c r="V19" s="29">
        <v>0.08</v>
      </c>
      <c r="W19" s="29">
        <v>0.17499999999999999</v>
      </c>
      <c r="X19" s="29">
        <v>510</v>
      </c>
      <c r="Y19" s="29" t="s">
        <v>129</v>
      </c>
      <c r="Z19" s="29" t="s">
        <v>130</v>
      </c>
      <c r="AA19" s="29">
        <v>9.6299999999999997E-2</v>
      </c>
      <c r="AB19" s="29">
        <v>2.85</v>
      </c>
      <c r="AC19" s="29">
        <v>56700</v>
      </c>
      <c r="AD19" s="29">
        <v>14</v>
      </c>
      <c r="AE19" s="29" t="s">
        <v>131</v>
      </c>
      <c r="AF19" s="29">
        <v>880</v>
      </c>
      <c r="AG19" s="29">
        <v>6</v>
      </c>
      <c r="AH19" s="29">
        <v>0.8</v>
      </c>
      <c r="AI19" s="29">
        <v>10200</v>
      </c>
      <c r="AJ19" s="29">
        <v>2.6</v>
      </c>
      <c r="AK19" s="29">
        <v>147</v>
      </c>
      <c r="AL19" s="29">
        <v>6</v>
      </c>
      <c r="AM19" s="29">
        <v>98</v>
      </c>
      <c r="AN19" s="29">
        <v>3.8</v>
      </c>
      <c r="AO19" s="29">
        <v>357</v>
      </c>
      <c r="AP19" s="29">
        <v>10.199999999999999</v>
      </c>
      <c r="AQ19" s="29">
        <v>6</v>
      </c>
      <c r="AR19" s="29">
        <v>1.3</v>
      </c>
      <c r="AS19" s="29">
        <v>25900</v>
      </c>
      <c r="AT19" s="29">
        <v>15</v>
      </c>
      <c r="AU19" s="29">
        <v>9.8000000000000007</v>
      </c>
      <c r="AV19" s="29">
        <v>1</v>
      </c>
      <c r="AW19" s="29">
        <v>10</v>
      </c>
      <c r="AX19" s="29">
        <v>2.0299999999999998</v>
      </c>
      <c r="AY19" s="29">
        <v>0.2</v>
      </c>
      <c r="AZ19" s="29">
        <v>29000</v>
      </c>
      <c r="BA19" s="29">
        <v>66</v>
      </c>
      <c r="BB19" s="29">
        <v>28</v>
      </c>
      <c r="BC19" s="29">
        <v>0.8</v>
      </c>
      <c r="BD19" s="29">
        <v>4950</v>
      </c>
      <c r="BE19" s="29">
        <v>2100</v>
      </c>
      <c r="BF19" s="29">
        <v>13</v>
      </c>
      <c r="BG19" s="29">
        <v>36</v>
      </c>
      <c r="BH19" s="29">
        <v>61</v>
      </c>
      <c r="BI19" s="29">
        <v>49</v>
      </c>
      <c r="BJ19" s="29">
        <v>696</v>
      </c>
      <c r="BK19" s="29">
        <v>559</v>
      </c>
      <c r="BL19" s="29">
        <v>16.399999999999999</v>
      </c>
      <c r="BM19" s="29">
        <v>127</v>
      </c>
      <c r="BN19" s="29" t="s">
        <v>134</v>
      </c>
      <c r="BO19" s="29">
        <v>744</v>
      </c>
      <c r="BP19" s="29">
        <v>4</v>
      </c>
      <c r="BQ19" s="29">
        <v>7</v>
      </c>
      <c r="BR19" s="29" t="s">
        <v>129</v>
      </c>
      <c r="BS19" s="29">
        <v>329000</v>
      </c>
      <c r="BT19" s="29">
        <v>11.4</v>
      </c>
      <c r="BU19" s="29">
        <v>5</v>
      </c>
      <c r="BV19" s="29">
        <v>151</v>
      </c>
      <c r="BW19" s="29">
        <v>1.8</v>
      </c>
      <c r="BX19" s="29">
        <v>1.6</v>
      </c>
      <c r="BY19" s="29" t="s">
        <v>139</v>
      </c>
      <c r="BZ19" s="29">
        <v>16.899999999999999</v>
      </c>
      <c r="CA19" s="29">
        <v>3110</v>
      </c>
      <c r="CB19" s="29">
        <v>1</v>
      </c>
      <c r="CC19" s="29">
        <v>0.88</v>
      </c>
      <c r="CD19" s="29">
        <v>4</v>
      </c>
      <c r="CE19" s="29">
        <v>129</v>
      </c>
      <c r="CF19" s="29">
        <v>4</v>
      </c>
      <c r="CG19" s="29">
        <v>54.5</v>
      </c>
      <c r="CH19" s="29">
        <v>6</v>
      </c>
      <c r="CI19" s="29">
        <v>440</v>
      </c>
      <c r="CJ19" s="29">
        <v>384</v>
      </c>
      <c r="CK19" s="29">
        <v>0.94499999999999995</v>
      </c>
      <c r="CL19" s="29">
        <v>1.0249999999999999</v>
      </c>
      <c r="CM19" s="29">
        <v>7.8E-2</v>
      </c>
      <c r="CN19" s="29">
        <v>11.04</v>
      </c>
      <c r="CO19" s="29">
        <v>0.1</v>
      </c>
      <c r="CP19" s="29">
        <v>1.45</v>
      </c>
      <c r="CQ19" s="29">
        <v>0.02</v>
      </c>
      <c r="CR19" s="29">
        <v>3.86</v>
      </c>
      <c r="CS19" s="29">
        <v>3.65</v>
      </c>
      <c r="CT19" s="29">
        <v>3.18032</v>
      </c>
      <c r="CU19" s="29">
        <v>0.89</v>
      </c>
      <c r="CV19" s="29">
        <v>0.3</v>
      </c>
      <c r="CW19" s="29">
        <v>2.0299999999999998</v>
      </c>
      <c r="CX19" s="29">
        <v>0.17</v>
      </c>
      <c r="CY19" s="29">
        <v>71.72</v>
      </c>
      <c r="CZ19" s="29">
        <v>0.03</v>
      </c>
      <c r="DA19" s="29">
        <v>0.52</v>
      </c>
      <c r="DB19" s="29">
        <v>0.03</v>
      </c>
    </row>
    <row r="20" spans="1:106" s="23" customFormat="1" x14ac:dyDescent="0.25">
      <c r="A20" s="22"/>
      <c r="B20" s="22"/>
      <c r="C20" s="26" t="s">
        <v>277</v>
      </c>
      <c r="D20" s="30" t="e">
        <f>(D19/D22)*100</f>
        <v>#VALUE!</v>
      </c>
      <c r="E20" s="30">
        <f t="shared" ref="E20" si="180">(E19/E22)*100</f>
        <v>196.72131147540986</v>
      </c>
      <c r="F20" s="30">
        <f t="shared" ref="F20" si="181">(F19/F22)*100</f>
        <v>98.467622343054884</v>
      </c>
      <c r="G20" s="30">
        <f t="shared" ref="G20" si="182">(G19/G22)*100</f>
        <v>84.878048780487788</v>
      </c>
      <c r="H20" s="30">
        <f t="shared" ref="H20" si="183">(H19/H22)*100</f>
        <v>104.47761194029852</v>
      </c>
      <c r="I20" s="30">
        <f t="shared" ref="I20" si="184">(I19/I22)*100</f>
        <v>80</v>
      </c>
      <c r="J20" s="30">
        <f t="shared" ref="J20" si="185">(J19/J22)*100</f>
        <v>100</v>
      </c>
      <c r="K20" s="30">
        <f t="shared" ref="K20" si="186">(K19/K22)*100</f>
        <v>100</v>
      </c>
      <c r="L20" s="30">
        <f t="shared" ref="L20" si="187">(L19/L22)*100</f>
        <v>100</v>
      </c>
      <c r="M20" s="30">
        <f t="shared" ref="M20" si="188">(M19/M22)*100</f>
        <v>96.875000000000014</v>
      </c>
      <c r="N20" s="30">
        <f t="shared" ref="N20" si="189">(N19/N22)*100</f>
        <v>102.58302583025831</v>
      </c>
      <c r="O20" s="30">
        <f t="shared" ref="O20" si="190">(O19/O22)*100</f>
        <v>38.357298024206059</v>
      </c>
      <c r="P20" s="30">
        <f t="shared" ref="P20" si="191">(P19/P22)*100</f>
        <v>99.7340425531915</v>
      </c>
      <c r="Q20" s="30">
        <f t="shared" ref="Q20" si="192">(Q19/Q22)*100</f>
        <v>92.800000000000011</v>
      </c>
      <c r="R20" s="30">
        <f t="shared" ref="R20" si="193">(R19/R22)*100</f>
        <v>99.502487562189074</v>
      </c>
      <c r="S20" s="30">
        <f t="shared" ref="S20" si="194">(S19/S22)*100</f>
        <v>200</v>
      </c>
      <c r="T20" s="30">
        <f t="shared" ref="T20:V20" si="195">(T19/T22)*100</f>
        <v>99.243986254295535</v>
      </c>
      <c r="U20" s="31">
        <f t="shared" si="195"/>
        <v>72.499999999999986</v>
      </c>
      <c r="V20" s="31">
        <f t="shared" si="195"/>
        <v>72.727272727272734</v>
      </c>
      <c r="W20" s="30">
        <f t="shared" ref="W20" si="196">(W19/W22)*100</f>
        <v>100</v>
      </c>
      <c r="X20" s="30">
        <f t="shared" ref="X20" si="197">(X19/X22)*100</f>
        <v>90.909090909090907</v>
      </c>
      <c r="Y20" s="30" t="s">
        <v>284</v>
      </c>
      <c r="Z20" s="30" t="s">
        <v>284</v>
      </c>
      <c r="AA20" s="30">
        <f t="shared" ref="AA20:AB20" si="198">(AA19/AA22)*100</f>
        <v>105.39496555720081</v>
      </c>
      <c r="AB20" s="30">
        <f t="shared" si="198"/>
        <v>95</v>
      </c>
      <c r="AC20" s="30">
        <f t="shared" ref="AC20" si="199">(AC19/AC22)*100</f>
        <v>97.758620689655174</v>
      </c>
      <c r="AD20" s="32">
        <f t="shared" ref="AD20" si="200">(AD19/AD22)*100</f>
        <v>79.096045197740111</v>
      </c>
      <c r="AE20" s="30" t="s">
        <v>284</v>
      </c>
      <c r="AF20" s="30">
        <f t="shared" ref="AF20" si="201">(AF19/AF22)*100</f>
        <v>100.11376564277587</v>
      </c>
      <c r="AG20" s="32">
        <f t="shared" ref="AG20" si="202">(AG19/AG22)*100</f>
        <v>185.18518518518516</v>
      </c>
      <c r="AH20" s="32">
        <f t="shared" ref="AH20" si="203">(AH19/AH22)*100</f>
        <v>72.727272727272734</v>
      </c>
      <c r="AI20" s="30">
        <f t="shared" ref="AI20" si="204">(AI19/AI22)*100</f>
        <v>96.226415094339629</v>
      </c>
      <c r="AJ20" s="30">
        <f t="shared" ref="AJ20" si="205">(AJ19/AJ22)*100</f>
        <v>86.666666666666671</v>
      </c>
      <c r="AK20" s="30">
        <f t="shared" ref="AK20" si="206">(AK19/AK22)*100</f>
        <v>98</v>
      </c>
      <c r="AL20" s="32">
        <f t="shared" ref="AL20" si="207">(AL19/AL22)*100</f>
        <v>80</v>
      </c>
      <c r="AM20" s="30">
        <f t="shared" ref="AM20" si="208">(AM19/AM22)*100</f>
        <v>89.090909090909093</v>
      </c>
      <c r="AN20" s="30">
        <f t="shared" ref="AN20" si="209">(AN19/AN22)*100</f>
        <v>95</v>
      </c>
      <c r="AO20" s="30">
        <f t="shared" ref="AO20" si="210">(AO19/AO22)*100</f>
        <v>96.486486486486484</v>
      </c>
      <c r="AP20" s="30">
        <f t="shared" ref="AP20" si="211">(AP19/AP22)*100</f>
        <v>102</v>
      </c>
      <c r="AQ20" s="30">
        <f t="shared" ref="AQ20" si="212">(AQ19/AQ22)*100</f>
        <v>90.909090909090921</v>
      </c>
      <c r="AR20" s="30">
        <f t="shared" ref="AR20" si="213">(AR19/AR22)*100</f>
        <v>86.666666666666671</v>
      </c>
      <c r="AS20" s="30">
        <f t="shared" ref="AS20" si="214">(AS19/AS22)*100</f>
        <v>97.00374531835206</v>
      </c>
      <c r="AT20" s="30">
        <f t="shared" ref="AT20" si="215">(AT19/AT22)*100</f>
        <v>88.235294117647058</v>
      </c>
      <c r="AU20" s="30">
        <f t="shared" ref="AU20" si="216">(AU19/AU22)*100</f>
        <v>89.090909090909093</v>
      </c>
      <c r="AV20" s="32">
        <f t="shared" ref="AV20" si="217">(AV19/AV22)*100</f>
        <v>50</v>
      </c>
      <c r="AW20" s="30">
        <f t="shared" ref="AW20" si="218">(AW19/AW22)*100</f>
        <v>90.909090909090907</v>
      </c>
      <c r="AX20" s="30">
        <f t="shared" ref="AX20" si="219">(AX19/AX22)*100</f>
        <v>96.666666666666657</v>
      </c>
      <c r="AY20" s="32">
        <f t="shared" ref="AY20" si="220">(AY19/AY22)*100</f>
        <v>66.666666666666671</v>
      </c>
      <c r="AZ20" s="30">
        <f t="shared" ref="AZ20" si="221">(AZ19/AZ22)*100</f>
        <v>93.548387096774192</v>
      </c>
      <c r="BA20" s="30">
        <f t="shared" ref="BA20" si="222">(BA19/BA22)*100</f>
        <v>88</v>
      </c>
      <c r="BB20" s="30">
        <f t="shared" ref="BB20" si="223">(BB19/BB22)*100</f>
        <v>100</v>
      </c>
      <c r="BC20" s="32">
        <f t="shared" ref="BC20" si="224">(BC19/BC22)*100</f>
        <v>80</v>
      </c>
      <c r="BD20" s="30">
        <f t="shared" ref="BD20" si="225">(BD19/BD22)*100</f>
        <v>90</v>
      </c>
      <c r="BE20" s="30">
        <f t="shared" ref="BE20" si="226">(BE19/BE22)*100</f>
        <v>100.47846889952152</v>
      </c>
      <c r="BF20" s="30">
        <f t="shared" ref="BF20" si="227">(BF19/BF22)*100</f>
        <v>94.890510948905117</v>
      </c>
      <c r="BG20" s="30">
        <f t="shared" ref="BG20" si="228">(BG19/BG22)*100</f>
        <v>85.714285714285708</v>
      </c>
      <c r="BH20" s="30">
        <f t="shared" ref="BH20" si="229">(BH19/BH22)*100</f>
        <v>92.424242424242422</v>
      </c>
      <c r="BI20" s="32">
        <f t="shared" ref="BI20" si="230">(BI19/BI22)*100</f>
        <v>83.050847457627114</v>
      </c>
      <c r="BJ20" s="30">
        <f t="shared" ref="BJ20" si="231">(BJ19/BJ22)*100</f>
        <v>87</v>
      </c>
      <c r="BK20" s="30">
        <f t="shared" ref="BK20" si="232">(BK19/BK22)*100</f>
        <v>96.7128027681661</v>
      </c>
      <c r="BL20" s="30">
        <f t="shared" ref="BL20" si="233">(BL19/BL22)*100</f>
        <v>102.49999999999999</v>
      </c>
      <c r="BM20" s="30">
        <f t="shared" ref="BM20" si="234">(BM19/BM22)*100</f>
        <v>90.714285714285708</v>
      </c>
      <c r="BN20" s="30"/>
      <c r="BO20" s="30">
        <f t="shared" ref="BO20" si="235">(BO19/BO22)*100</f>
        <v>106.28571428571428</v>
      </c>
      <c r="BP20" s="32">
        <f t="shared" ref="BP20" si="236">(BP19/BP22)*100</f>
        <v>78.431372549019613</v>
      </c>
      <c r="BQ20" s="30">
        <f t="shared" ref="BQ20" si="237">(BQ19/BQ22)*100</f>
        <v>100</v>
      </c>
      <c r="BR20" s="30" t="s">
        <v>284</v>
      </c>
      <c r="BS20" s="30">
        <f t="shared" ref="BS20" si="238">(BS19/BS22)*100</f>
        <v>97.107438016528931</v>
      </c>
      <c r="BT20" s="30">
        <f t="shared" ref="BT20" si="239">(BT19/BT22)*100</f>
        <v>100</v>
      </c>
      <c r="BU20" s="30">
        <f t="shared" ref="BU20" si="240">(BU19/BU22)*100</f>
        <v>100</v>
      </c>
      <c r="BV20" s="30">
        <f t="shared" ref="BV20" si="241">(BV19/BV22)*100</f>
        <v>95.569620253164558</v>
      </c>
      <c r="BW20" s="30">
        <f t="shared" ref="BW20" si="242">(BW19/BW22)*100</f>
        <v>85.714285714285708</v>
      </c>
      <c r="BX20" s="30">
        <f t="shared" ref="BX20" si="243">(BX19/BX22)*100</f>
        <v>94.117647058823536</v>
      </c>
      <c r="BY20" s="30" t="s">
        <v>284</v>
      </c>
      <c r="BZ20" s="30">
        <f t="shared" ref="BZ20" si="244">(BZ19/BZ22)*100</f>
        <v>88.947368421052616</v>
      </c>
      <c r="CA20" s="30">
        <f t="shared" ref="CA20" si="245">(CA19/CA22)*100</f>
        <v>103.66666666666666</v>
      </c>
      <c r="CB20" s="32">
        <f t="shared" ref="CB20" si="246">(CB19/CB22)*100</f>
        <v>83.333333333333343</v>
      </c>
      <c r="CC20" s="30">
        <f t="shared" ref="CC20" si="247">(CC19/CC22)*100</f>
        <v>93.61702127659575</v>
      </c>
      <c r="CD20" s="30">
        <f t="shared" ref="CD20" si="248">(CD19/CD22)*100</f>
        <v>86.956521739130437</v>
      </c>
      <c r="CE20" s="30">
        <f t="shared" ref="CE20" si="249">(CE19/CE22)*100</f>
        <v>98.473282442748086</v>
      </c>
      <c r="CF20" s="30">
        <f t="shared" ref="CF20" si="250">(CF19/CF22)*100</f>
        <v>108.1081081081081</v>
      </c>
      <c r="CG20" s="30">
        <f t="shared" ref="CG20" si="251">(CG19/CG22)*100</f>
        <v>95.614035087719301</v>
      </c>
      <c r="CH20" s="30">
        <f t="shared" ref="CH20" si="252">(CH19/CH22)*100</f>
        <v>95.238095238095241</v>
      </c>
      <c r="CI20" s="30">
        <f t="shared" ref="CI20" si="253">(CI19/CI22)*100</f>
        <v>104.76190476190477</v>
      </c>
      <c r="CJ20" s="30">
        <f t="shared" ref="CJ20" si="254">(CJ19/CJ22)*100</f>
        <v>96</v>
      </c>
      <c r="CK20" s="30">
        <f t="shared" ref="CK20" si="255">(CK19/CK22)*100</f>
        <v>99.473684210526315</v>
      </c>
      <c r="CL20" s="30">
        <f t="shared" ref="CL20" si="256">(CL19/CL22)*100</f>
        <v>96.698113207547152</v>
      </c>
      <c r="CM20" s="30">
        <f t="shared" ref="CM20" si="257">(CM19/CM22)*100</f>
        <v>111.42857142857142</v>
      </c>
      <c r="CN20" s="30">
        <f t="shared" ref="CN20" si="258">(CN19/CN22)*100</f>
        <v>97.872340425531917</v>
      </c>
      <c r="CO20" s="30">
        <f t="shared" ref="CO20" si="259">(CO19/CO22)*100</f>
        <v>100</v>
      </c>
      <c r="CP20" s="30">
        <f t="shared" ref="CP20" si="260">(CP19/CP22)*100</f>
        <v>92.948717948717942</v>
      </c>
      <c r="CQ20" s="30">
        <f t="shared" ref="CQ20" si="261">(CQ19/CQ22)*100</f>
        <v>100</v>
      </c>
      <c r="CR20" s="30">
        <f t="shared" ref="CR20" si="262">(CR19/CR22)*100</f>
        <v>103.76344086021506</v>
      </c>
      <c r="CS20" s="30">
        <f t="shared" ref="CS20" si="263">(CS19/CS22)*100</f>
        <v>102.24089635854341</v>
      </c>
      <c r="CT20" s="30">
        <f t="shared" ref="CT20" si="264">(CT19/CT22)*100</f>
        <v>92.183188405797097</v>
      </c>
      <c r="CU20" s="30">
        <f t="shared" ref="CU20" si="265">(CU19/CU22)*100</f>
        <v>96.424702058504877</v>
      </c>
      <c r="CV20" s="30">
        <f t="shared" ref="CV20" si="266">(CV19/CV22)*100</f>
        <v>106.38297872340425</v>
      </c>
      <c r="CW20" s="30">
        <f t="shared" ref="CW20" si="267">(CW19/CW22)*100</f>
        <v>100.54482417038135</v>
      </c>
      <c r="CX20" s="30">
        <f t="shared" ref="CX20" si="268">(CX19/CX22)*100</f>
        <v>100.59171597633136</v>
      </c>
      <c r="CY20" s="30">
        <f t="shared" ref="CY20" si="269">(CY19/CY22)*100</f>
        <v>98.951434878587179</v>
      </c>
      <c r="CZ20" s="30"/>
      <c r="DA20" s="30">
        <f t="shared" ref="DA20" si="270">(DA19/DA22)*100</f>
        <v>97.928436911487765</v>
      </c>
      <c r="DB20" s="32">
        <f t="shared" ref="DB20" si="271">(DB19/DB22)*100</f>
        <v>150</v>
      </c>
    </row>
    <row r="21" spans="1:106" s="23" customFormat="1" x14ac:dyDescent="0.25">
      <c r="A21" s="22"/>
      <c r="B21" s="22"/>
      <c r="C21" s="26" t="s">
        <v>278</v>
      </c>
      <c r="D21" s="28"/>
      <c r="E21" s="28"/>
      <c r="F21" s="28"/>
      <c r="G21" s="28"/>
      <c r="H21" s="28"/>
      <c r="I21" s="28"/>
      <c r="J21" s="28"/>
      <c r="K21" s="28"/>
      <c r="L21" s="28"/>
      <c r="M21" s="28"/>
      <c r="N21" s="28"/>
      <c r="O21" s="28"/>
      <c r="P21" s="28"/>
      <c r="Q21" s="28"/>
      <c r="R21" s="28"/>
      <c r="S21" s="28"/>
      <c r="T21" s="28"/>
      <c r="U21" s="30">
        <f>(U19/U23)*100</f>
        <v>87.011448874852022</v>
      </c>
      <c r="V21" s="30">
        <f>(V19/V23)*100</f>
        <v>88.1159420289856</v>
      </c>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row>
    <row r="22" spans="1:106" s="23" customFormat="1" x14ac:dyDescent="0.25">
      <c r="A22" s="22"/>
      <c r="B22" s="22"/>
      <c r="C22" s="27" t="s">
        <v>279</v>
      </c>
      <c r="D22" s="28">
        <v>4.6666666666666669E-2</v>
      </c>
      <c r="E22" s="28">
        <v>0.76249999999999996</v>
      </c>
      <c r="F22" s="28">
        <v>1.0114999999999998</v>
      </c>
      <c r="G22" s="28">
        <v>1.0250000000000001</v>
      </c>
      <c r="H22" s="28">
        <v>1.3399999999999999</v>
      </c>
      <c r="I22" s="28">
        <v>2.5</v>
      </c>
      <c r="J22" s="28">
        <v>0.1</v>
      </c>
      <c r="K22" s="28">
        <v>20</v>
      </c>
      <c r="L22" s="28">
        <v>0.1</v>
      </c>
      <c r="M22" s="28">
        <v>12.799999999999999</v>
      </c>
      <c r="N22" s="28">
        <v>13.549999999999999</v>
      </c>
      <c r="O22" s="28">
        <v>24.1675</v>
      </c>
      <c r="P22" s="28">
        <v>7.52</v>
      </c>
      <c r="Q22" s="28">
        <v>6.25E-2</v>
      </c>
      <c r="R22" s="28">
        <v>2.0099999999999998</v>
      </c>
      <c r="S22" s="28">
        <v>2.5000000000000001E-2</v>
      </c>
      <c r="T22" s="28">
        <v>14.549999999999999</v>
      </c>
      <c r="U22" s="28">
        <v>0.4</v>
      </c>
      <c r="V22" s="28">
        <v>0.11</v>
      </c>
      <c r="W22" s="28">
        <v>0.17499999999999999</v>
      </c>
      <c r="X22" s="28">
        <v>561</v>
      </c>
      <c r="Y22" s="28">
        <v>1.3</v>
      </c>
      <c r="Z22" s="28">
        <v>1.6</v>
      </c>
      <c r="AA22" s="28">
        <v>9.1370588235294106E-2</v>
      </c>
      <c r="AB22" s="28">
        <v>3</v>
      </c>
      <c r="AC22" s="28">
        <v>58000</v>
      </c>
      <c r="AD22" s="28">
        <v>17.7</v>
      </c>
      <c r="AE22" s="28">
        <v>14</v>
      </c>
      <c r="AF22" s="28">
        <v>879</v>
      </c>
      <c r="AG22" s="28">
        <v>3.24</v>
      </c>
      <c r="AH22" s="28">
        <v>1.1000000000000001</v>
      </c>
      <c r="AI22" s="28">
        <v>10600</v>
      </c>
      <c r="AJ22" s="28">
        <v>3</v>
      </c>
      <c r="AK22" s="28">
        <v>150</v>
      </c>
      <c r="AL22" s="28">
        <v>7.5</v>
      </c>
      <c r="AM22" s="28">
        <v>110</v>
      </c>
      <c r="AN22" s="28">
        <v>4</v>
      </c>
      <c r="AO22" s="28">
        <v>370</v>
      </c>
      <c r="AP22" s="28">
        <v>10</v>
      </c>
      <c r="AQ22" s="28">
        <v>6.6</v>
      </c>
      <c r="AR22" s="28">
        <v>1.5</v>
      </c>
      <c r="AS22" s="28">
        <v>26700</v>
      </c>
      <c r="AT22" s="28">
        <v>17</v>
      </c>
      <c r="AU22" s="28">
        <v>11</v>
      </c>
      <c r="AV22" s="28">
        <v>2</v>
      </c>
      <c r="AW22" s="28">
        <v>11</v>
      </c>
      <c r="AX22" s="28">
        <v>2.1</v>
      </c>
      <c r="AY22" s="28">
        <v>0.3</v>
      </c>
      <c r="AZ22" s="28">
        <v>31000</v>
      </c>
      <c r="BA22" s="28">
        <v>75</v>
      </c>
      <c r="BB22" s="28">
        <v>28</v>
      </c>
      <c r="BC22" s="28">
        <v>1</v>
      </c>
      <c r="BD22" s="28">
        <v>5500</v>
      </c>
      <c r="BE22" s="28">
        <v>2090</v>
      </c>
      <c r="BF22" s="28">
        <v>13.7</v>
      </c>
      <c r="BG22" s="28">
        <v>42</v>
      </c>
      <c r="BH22" s="28">
        <v>66</v>
      </c>
      <c r="BI22" s="28">
        <v>59</v>
      </c>
      <c r="BJ22" s="28">
        <v>800</v>
      </c>
      <c r="BK22" s="28">
        <v>578</v>
      </c>
      <c r="BL22" s="28">
        <v>16</v>
      </c>
      <c r="BM22" s="28">
        <v>140</v>
      </c>
      <c r="BN22" s="28"/>
      <c r="BO22" s="28">
        <v>700.00000000000011</v>
      </c>
      <c r="BP22" s="28">
        <v>5.0999999999999996</v>
      </c>
      <c r="BQ22" s="28">
        <v>7</v>
      </c>
      <c r="BR22" s="28">
        <v>0.87</v>
      </c>
      <c r="BS22" s="28">
        <v>338800</v>
      </c>
      <c r="BT22" s="28">
        <v>11.4</v>
      </c>
      <c r="BU22" s="28">
        <v>5</v>
      </c>
      <c r="BV22" s="28">
        <v>158</v>
      </c>
      <c r="BW22" s="28">
        <v>2.1</v>
      </c>
      <c r="BX22" s="28">
        <v>1.7</v>
      </c>
      <c r="BY22" s="28">
        <v>0.48799999999999999</v>
      </c>
      <c r="BZ22" s="28">
        <v>19</v>
      </c>
      <c r="CA22" s="28">
        <v>3000</v>
      </c>
      <c r="CB22" s="28">
        <v>1.2</v>
      </c>
      <c r="CC22" s="28">
        <v>0.94</v>
      </c>
      <c r="CD22" s="28">
        <v>4.5999999999999996</v>
      </c>
      <c r="CE22" s="28">
        <v>131</v>
      </c>
      <c r="CF22" s="28">
        <v>3.7</v>
      </c>
      <c r="CG22" s="28">
        <v>57</v>
      </c>
      <c r="CH22" s="28">
        <v>6.3</v>
      </c>
      <c r="CI22" s="28">
        <v>420</v>
      </c>
      <c r="CJ22" s="28">
        <v>400</v>
      </c>
      <c r="CK22" s="28">
        <v>0.95</v>
      </c>
      <c r="CL22" s="28">
        <v>1.06</v>
      </c>
      <c r="CM22" s="28">
        <v>7.0000000000000007E-2</v>
      </c>
      <c r="CN22" s="28">
        <v>11.28</v>
      </c>
      <c r="CO22" s="28">
        <v>0.1</v>
      </c>
      <c r="CP22" s="28">
        <v>1.56</v>
      </c>
      <c r="CQ22" s="28">
        <v>0.02</v>
      </c>
      <c r="CR22" s="28">
        <v>3.72</v>
      </c>
      <c r="CS22" s="28">
        <v>3.57</v>
      </c>
      <c r="CT22" s="28">
        <v>3.45</v>
      </c>
      <c r="CU22" s="28">
        <v>0.92300000000000004</v>
      </c>
      <c r="CV22" s="28">
        <v>0.28199999999999997</v>
      </c>
      <c r="CW22" s="28">
        <v>2.0190000000000001</v>
      </c>
      <c r="CX22" s="28">
        <v>0.16900000000000001</v>
      </c>
      <c r="CY22" s="28">
        <v>72.48</v>
      </c>
      <c r="CZ22" s="28"/>
      <c r="DA22" s="28">
        <v>0.53100000000000003</v>
      </c>
      <c r="DB22" s="28">
        <v>0.02</v>
      </c>
    </row>
    <row r="23" spans="1:106" s="23" customFormat="1" x14ac:dyDescent="0.25">
      <c r="A23" s="22"/>
      <c r="B23" s="22"/>
      <c r="C23" s="27" t="s">
        <v>280</v>
      </c>
      <c r="D23" s="28"/>
      <c r="E23" s="28"/>
      <c r="F23" s="28"/>
      <c r="G23" s="28"/>
      <c r="H23" s="28"/>
      <c r="I23" s="28"/>
      <c r="J23" s="28"/>
      <c r="K23" s="28"/>
      <c r="L23" s="28"/>
      <c r="M23" s="28"/>
      <c r="N23" s="28"/>
      <c r="O23" s="28"/>
      <c r="P23" s="28"/>
      <c r="Q23" s="28"/>
      <c r="R23" s="28"/>
      <c r="S23" s="28"/>
      <c r="T23" s="28"/>
      <c r="U23" s="28">
        <v>0.33328947368421025</v>
      </c>
      <c r="V23" s="28">
        <v>9.0789473684210434E-2</v>
      </c>
      <c r="W23" s="28">
        <v>0.18616239316239311</v>
      </c>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v>0.95075000000000021</v>
      </c>
      <c r="CL23" s="28">
        <v>1.0458148148148154</v>
      </c>
      <c r="CM23" s="28">
        <v>7.1836363636363643E-2</v>
      </c>
      <c r="CN23" s="28">
        <v>11.11148648648649</v>
      </c>
      <c r="CO23" s="28">
        <v>0.10324324324324319</v>
      </c>
      <c r="CP23" s="28">
        <v>1.456621621621621</v>
      </c>
      <c r="CQ23" s="28">
        <v>1.41095890410959E-2</v>
      </c>
      <c r="CR23" s="28">
        <v>3.8512162162162165</v>
      </c>
      <c r="CS23" s="28">
        <v>3.6625675675675673</v>
      </c>
      <c r="CT23" s="28">
        <v>4.018834324324323</v>
      </c>
      <c r="CU23" s="28">
        <v>0.88824324324324289</v>
      </c>
      <c r="CV23" s="28">
        <v>0.2884999999999997</v>
      </c>
      <c r="CW23" s="28">
        <v>2.0474324324324331</v>
      </c>
      <c r="CX23" s="28">
        <v>0.17337837837837827</v>
      </c>
      <c r="CY23" s="28">
        <v>72.267972972972998</v>
      </c>
      <c r="CZ23" s="28"/>
      <c r="DA23" s="28">
        <v>0.52067567567567574</v>
      </c>
      <c r="DB23" s="28">
        <v>2.432432432432434E-2</v>
      </c>
    </row>
    <row r="24" spans="1:106" s="25" customFormat="1" x14ac:dyDescent="0.25">
      <c r="A24" s="24" t="s">
        <v>208</v>
      </c>
      <c r="B24" s="24" t="s">
        <v>242</v>
      </c>
      <c r="C24" s="24" t="s">
        <v>180</v>
      </c>
      <c r="D24" s="29">
        <v>0.08</v>
      </c>
      <c r="E24" s="29">
        <v>0.62</v>
      </c>
      <c r="F24" s="29">
        <v>0.28799999999999998</v>
      </c>
      <c r="G24" s="29">
        <v>0.53</v>
      </c>
      <c r="H24" s="29">
        <v>1.26</v>
      </c>
      <c r="I24" s="29">
        <v>2</v>
      </c>
      <c r="J24" s="29">
        <v>0.1</v>
      </c>
      <c r="K24" s="29">
        <v>20</v>
      </c>
      <c r="L24" s="29">
        <v>0.1</v>
      </c>
      <c r="M24" s="29">
        <v>4.9800000000000004</v>
      </c>
      <c r="N24" s="29">
        <v>5.6</v>
      </c>
      <c r="O24" s="29">
        <v>8.9600000000000009</v>
      </c>
      <c r="P24" s="29">
        <v>7.15</v>
      </c>
      <c r="Q24" s="29">
        <v>0.1</v>
      </c>
      <c r="R24" s="29">
        <v>2.0299999999999998</v>
      </c>
      <c r="S24" s="29">
        <v>0.02</v>
      </c>
      <c r="T24" s="29">
        <v>17.72</v>
      </c>
      <c r="U24" s="29">
        <v>0.09</v>
      </c>
      <c r="V24" s="29">
        <v>0.02</v>
      </c>
      <c r="W24" s="29">
        <v>1.5</v>
      </c>
      <c r="X24" s="29">
        <v>997</v>
      </c>
      <c r="Y24" s="29">
        <v>94</v>
      </c>
      <c r="Z24" s="29">
        <v>40</v>
      </c>
      <c r="AA24" s="29">
        <v>7.6600000000000001E-2</v>
      </c>
      <c r="AB24" s="29">
        <v>14.9</v>
      </c>
      <c r="AC24" s="29">
        <v>65500</v>
      </c>
      <c r="AD24" s="29">
        <v>74</v>
      </c>
      <c r="AE24" s="29">
        <v>20</v>
      </c>
      <c r="AF24" s="29">
        <v>1000</v>
      </c>
      <c r="AG24" s="29">
        <v>7</v>
      </c>
      <c r="AH24" s="29">
        <v>0.7</v>
      </c>
      <c r="AI24" s="29">
        <v>5730</v>
      </c>
      <c r="AJ24" s="29">
        <v>4.4000000000000004</v>
      </c>
      <c r="AK24" s="29">
        <v>88</v>
      </c>
      <c r="AL24" s="29">
        <v>11</v>
      </c>
      <c r="AM24" s="29">
        <v>61</v>
      </c>
      <c r="AN24" s="29">
        <v>1.5</v>
      </c>
      <c r="AO24" s="29">
        <v>228</v>
      </c>
      <c r="AP24" s="29">
        <v>5.0999999999999996</v>
      </c>
      <c r="AQ24" s="29">
        <v>3.1</v>
      </c>
      <c r="AR24" s="29">
        <v>1.2</v>
      </c>
      <c r="AS24" s="29">
        <v>18000</v>
      </c>
      <c r="AT24" s="29">
        <v>16</v>
      </c>
      <c r="AU24" s="29">
        <v>5.4</v>
      </c>
      <c r="AV24" s="29">
        <v>2</v>
      </c>
      <c r="AW24" s="29">
        <v>7</v>
      </c>
      <c r="AX24" s="29">
        <v>1.01</v>
      </c>
      <c r="AY24" s="29">
        <v>1.8</v>
      </c>
      <c r="AZ24" s="29">
        <v>39900</v>
      </c>
      <c r="BA24" s="29">
        <v>42</v>
      </c>
      <c r="BB24" s="29">
        <v>16</v>
      </c>
      <c r="BC24" s="29">
        <v>0.5</v>
      </c>
      <c r="BD24" s="29">
        <v>2740</v>
      </c>
      <c r="BE24" s="29">
        <v>1040</v>
      </c>
      <c r="BF24" s="29">
        <v>12</v>
      </c>
      <c r="BG24" s="29">
        <v>19</v>
      </c>
      <c r="BH24" s="29">
        <v>34</v>
      </c>
      <c r="BI24" s="29">
        <v>47</v>
      </c>
      <c r="BJ24" s="29">
        <v>283</v>
      </c>
      <c r="BK24" s="29">
        <v>699</v>
      </c>
      <c r="BL24" s="29">
        <v>9.4</v>
      </c>
      <c r="BM24" s="29">
        <v>129</v>
      </c>
      <c r="BN24" s="29" t="s">
        <v>134</v>
      </c>
      <c r="BO24" s="29">
        <v>991</v>
      </c>
      <c r="BP24" s="29">
        <v>94</v>
      </c>
      <c r="BQ24" s="29" t="s">
        <v>132</v>
      </c>
      <c r="BR24" s="29">
        <v>3</v>
      </c>
      <c r="BS24" s="29">
        <v>334000</v>
      </c>
      <c r="BT24" s="29">
        <v>6.1</v>
      </c>
      <c r="BU24" s="29" t="s">
        <v>132</v>
      </c>
      <c r="BV24" s="29">
        <v>144</v>
      </c>
      <c r="BW24" s="29">
        <v>1.3</v>
      </c>
      <c r="BX24" s="29">
        <v>0.9</v>
      </c>
      <c r="BY24" s="29">
        <v>1.8</v>
      </c>
      <c r="BZ24" s="29">
        <v>12</v>
      </c>
      <c r="CA24" s="29">
        <v>1790</v>
      </c>
      <c r="CB24" s="29">
        <v>2</v>
      </c>
      <c r="CC24" s="29">
        <v>0.45</v>
      </c>
      <c r="CD24" s="29">
        <v>2</v>
      </c>
      <c r="CE24" s="29">
        <v>22</v>
      </c>
      <c r="CF24" s="29">
        <v>3</v>
      </c>
      <c r="CG24" s="29">
        <v>26.9</v>
      </c>
      <c r="CH24" s="29">
        <v>3.1</v>
      </c>
      <c r="CI24" s="29">
        <v>775</v>
      </c>
      <c r="CJ24" s="29">
        <v>263</v>
      </c>
      <c r="CK24" s="29">
        <v>0.26400000000000001</v>
      </c>
      <c r="CL24" s="29">
        <v>0.28399999999999997</v>
      </c>
      <c r="CM24" s="29">
        <v>0.105</v>
      </c>
      <c r="CN24" s="29">
        <v>12.36</v>
      </c>
      <c r="CO24" s="29">
        <v>0.11</v>
      </c>
      <c r="CP24" s="29">
        <v>0.83</v>
      </c>
      <c r="CQ24" s="29" t="s">
        <v>135</v>
      </c>
      <c r="CR24" s="29">
        <v>2.59</v>
      </c>
      <c r="CS24" s="29">
        <v>5</v>
      </c>
      <c r="CT24" s="29">
        <v>1.74983</v>
      </c>
      <c r="CU24" s="29">
        <v>0.49</v>
      </c>
      <c r="CV24" s="29">
        <v>0.14000000000000001</v>
      </c>
      <c r="CW24" s="29">
        <v>2.56</v>
      </c>
      <c r="CX24" s="29">
        <v>0.08</v>
      </c>
      <c r="CY24" s="29">
        <v>73.39</v>
      </c>
      <c r="CZ24" s="29">
        <v>0.03</v>
      </c>
      <c r="DA24" s="29">
        <v>0.28999999999999998</v>
      </c>
      <c r="DB24" s="29" t="s">
        <v>135</v>
      </c>
    </row>
    <row r="25" spans="1:106" s="23" customFormat="1" x14ac:dyDescent="0.25">
      <c r="A25" s="22"/>
      <c r="B25" s="22"/>
      <c r="C25" s="26" t="s">
        <v>277</v>
      </c>
      <c r="D25" s="30">
        <f>(D24/D27)*100</f>
        <v>114.28571428571428</v>
      </c>
      <c r="E25" s="30">
        <f t="shared" ref="E25" si="272">(E24/E27)*100</f>
        <v>79.487179487179489</v>
      </c>
      <c r="F25" s="30">
        <f t="shared" ref="F25" si="273">(F24/F27)*100</f>
        <v>99.481865284974091</v>
      </c>
      <c r="G25" s="30">
        <f t="shared" ref="G25" si="274">(G24/G27)*100</f>
        <v>88.333333333333314</v>
      </c>
      <c r="H25" s="30">
        <f t="shared" ref="H25" si="275">(H24/H27)*100</f>
        <v>100.39840637450199</v>
      </c>
      <c r="I25" s="30">
        <f t="shared" ref="I25" si="276">(I24/I27)*100</f>
        <v>80</v>
      </c>
      <c r="J25" s="30">
        <f t="shared" ref="J25" si="277">(J24/J27)*100</f>
        <v>100</v>
      </c>
      <c r="K25" s="30">
        <f t="shared" ref="K25" si="278">(K24/K27)*100</f>
        <v>100</v>
      </c>
      <c r="L25" s="30">
        <f t="shared" ref="L25" si="279">(L24/L27)*100</f>
        <v>100</v>
      </c>
      <c r="M25" s="30">
        <f t="shared" ref="M25" si="280">(M24/M27)*100</f>
        <v>240.57971014492753</v>
      </c>
      <c r="N25" s="30">
        <f t="shared" ref="N25" si="281">(N24/N27)*100</f>
        <v>196.49122807017545</v>
      </c>
      <c r="O25" s="30">
        <f t="shared" ref="O25" si="282">(O24/O27)*100</f>
        <v>589.47368421052624</v>
      </c>
      <c r="P25" s="30">
        <f t="shared" ref="P25" si="283">(P24/P27)*100</f>
        <v>97.777777777777786</v>
      </c>
      <c r="Q25" s="30">
        <f t="shared" ref="Q25" si="284">(Q24/Q27)*100</f>
        <v>114.28571428571431</v>
      </c>
      <c r="R25" s="30">
        <f t="shared" ref="R25" si="285">(R24/R27)*100</f>
        <v>100.37082818294189</v>
      </c>
      <c r="S25" s="30">
        <f t="shared" ref="S25" si="286">(S24/S27)*100</f>
        <v>80</v>
      </c>
      <c r="T25" s="30">
        <f t="shared" ref="T25" si="287">(T24/T27)*100</f>
        <v>98.417106359344615</v>
      </c>
      <c r="U25" s="30">
        <f t="shared" ref="U25" si="288">(U24/U27)*100</f>
        <v>89.999999999999986</v>
      </c>
      <c r="V25" s="32">
        <f t="shared" ref="V25" si="289">(V24/V27)*100</f>
        <v>66.666666666666671</v>
      </c>
      <c r="W25" s="30">
        <f t="shared" ref="W25:X25" si="290">(W24/W27)*100</f>
        <v>104.16666666666667</v>
      </c>
      <c r="X25" s="33">
        <f t="shared" si="290"/>
        <v>83.083333333333329</v>
      </c>
      <c r="Y25" s="30">
        <f t="shared" ref="Y25" si="291">(Y24/Y27)*100</f>
        <v>94</v>
      </c>
      <c r="Z25" s="30" t="s">
        <v>284</v>
      </c>
      <c r="AA25" s="32">
        <f t="shared" ref="AA25" si="292">(AA24/AA27)*100</f>
        <v>123.54838709677421</v>
      </c>
      <c r="AB25" s="30">
        <f t="shared" ref="AB25:AC25" si="293">(AB24/AB27)*100</f>
        <v>99.333333333333343</v>
      </c>
      <c r="AC25" s="30">
        <f t="shared" si="293"/>
        <v>99.242424242424249</v>
      </c>
      <c r="AD25" s="30">
        <f t="shared" ref="AD25" si="294">(AD24/AD27)*100</f>
        <v>97.368421052631575</v>
      </c>
      <c r="AE25" s="32">
        <f t="shared" ref="AE25" si="295">(AE24/AE27)*100</f>
        <v>74.074074074074076</v>
      </c>
      <c r="AF25" s="30">
        <f t="shared" ref="AF25" si="296">(AF24/AF27)*100</f>
        <v>101.01010101010101</v>
      </c>
      <c r="AG25" s="30">
        <f t="shared" ref="AG25" si="297">(AG24/AG27)*100</f>
        <v>106.06060606060606</v>
      </c>
      <c r="AH25" s="32">
        <f t="shared" ref="AH25" si="298">(AH24/AH27)*100</f>
        <v>66.666666666666657</v>
      </c>
      <c r="AI25" s="30">
        <f t="shared" ref="AI25" si="299">(AI24/AI27)*100</f>
        <v>95.5</v>
      </c>
      <c r="AJ25" s="30">
        <f t="shared" ref="AJ25" si="300">(AJ24/AJ27)*100</f>
        <v>86.274509803921589</v>
      </c>
      <c r="AK25" s="30">
        <f t="shared" ref="AK25" si="301">(AK24/AK27)*100</f>
        <v>89.068825910931182</v>
      </c>
      <c r="AL25" s="30">
        <f t="shared" ref="AL25" si="302">(AL24/AL27)*100</f>
        <v>88.709677419354833</v>
      </c>
      <c r="AM25" s="32">
        <f t="shared" ref="AM25" si="303">(AM24/AM27)*100</f>
        <v>122.98387096774192</v>
      </c>
      <c r="AN25" s="32">
        <f t="shared" ref="AN25" si="304">(AN24/AN27)*100</f>
        <v>82.417582417582409</v>
      </c>
      <c r="AO25" s="30">
        <f t="shared" ref="AO25" si="305">(AO24/AO27)*100</f>
        <v>96.610169491525426</v>
      </c>
      <c r="AP25" s="30">
        <f t="shared" ref="AP25" si="306">(AP24/AP27)*100</f>
        <v>86.734693877551024</v>
      </c>
      <c r="AQ25" s="30">
        <f t="shared" ref="AQ25" si="307">(AQ24/AQ27)*100</f>
        <v>86.592178770949729</v>
      </c>
      <c r="AR25" s="32">
        <f t="shared" ref="AR25" si="308">(AR24/AR27)*100</f>
        <v>83.333333333333343</v>
      </c>
      <c r="AS25" s="30">
        <f t="shared" ref="AS25" si="309">(AS24/AS27)*100</f>
        <v>97.826086956521735</v>
      </c>
      <c r="AT25" s="30">
        <f t="shared" ref="AT25" si="310">(AT24/AT27)*100</f>
        <v>90.909090909090907</v>
      </c>
      <c r="AU25" s="30">
        <f t="shared" ref="AU25" si="311">(AU24/AU27)*100</f>
        <v>85.98726114649682</v>
      </c>
      <c r="AV25" s="32">
        <f t="shared" ref="AV25" si="312">(AV24/AV27)*100</f>
        <v>133.33333333333331</v>
      </c>
      <c r="AW25" s="30">
        <f t="shared" ref="AW25" si="313">(AW24/AW27)*100</f>
        <v>96.021947873799732</v>
      </c>
      <c r="AX25" s="32">
        <f t="shared" ref="AX25" si="314">(AX24/AX27)*100</f>
        <v>83.471074380165291</v>
      </c>
      <c r="AY25" s="30">
        <f t="shared" ref="AY25" si="315">(AY24/AY27)*100</f>
        <v>85.714285714285708</v>
      </c>
      <c r="AZ25" s="30">
        <f t="shared" ref="AZ25" si="316">(AZ24/AZ27)*100</f>
        <v>96.144578313253021</v>
      </c>
      <c r="BA25" s="30">
        <f t="shared" ref="BA25" si="317">(BA24/BA27)*100</f>
        <v>90.128755364806864</v>
      </c>
      <c r="BB25" s="30">
        <f t="shared" ref="BB25" si="318">(BB24/BB27)*100</f>
        <v>89.385474860335208</v>
      </c>
      <c r="BC25" s="30">
        <f t="shared" ref="BC25" si="319">(BC24/BC27)*100</f>
        <v>92.592592592592581</v>
      </c>
      <c r="BD25" s="30">
        <f t="shared" ref="BD25" si="320">(BD24/BD27)*100</f>
        <v>91.333333333333329</v>
      </c>
      <c r="BE25" s="33">
        <f t="shared" ref="BE25" si="321">(BE24/BE27)*100</f>
        <v>77.611940298507463</v>
      </c>
      <c r="BF25" s="30">
        <f t="shared" ref="BF25" si="322">(BF24/BF27)*100</f>
        <v>90.225563909774436</v>
      </c>
      <c r="BG25" s="33">
        <f t="shared" ref="BG25" si="323">(BG24/BG27)*100</f>
        <v>72.51908396946564</v>
      </c>
      <c r="BH25" s="30">
        <f t="shared" ref="BH25" si="324">(BH24/BH27)*100</f>
        <v>86.294416243654823</v>
      </c>
      <c r="BI25" s="30">
        <f t="shared" ref="BI25" si="325">(BI24/BI27)*100</f>
        <v>96.311475409836063</v>
      </c>
      <c r="BJ25" s="30">
        <f t="shared" ref="BJ25" si="326">(BJ24/BJ27)*100</f>
        <v>94.333333333333343</v>
      </c>
      <c r="BK25" s="30">
        <f t="shared" ref="BK25" si="327">(BK24/BK27)*100</f>
        <v>86.509900990099013</v>
      </c>
      <c r="BL25" s="30">
        <f t="shared" ref="BL25" si="328">(BL24/BL27)*100</f>
        <v>85.454545454545467</v>
      </c>
      <c r="BM25" s="30">
        <f t="shared" ref="BM25" si="329">(BM24/BM27)*100</f>
        <v>86.577181208053688</v>
      </c>
      <c r="BN25" s="30"/>
      <c r="BO25" s="30">
        <f t="shared" ref="BO25" si="330">(BO24/BO27)*100</f>
        <v>102.16494845360825</v>
      </c>
      <c r="BP25" s="30">
        <f t="shared" ref="BP25" si="331">(BP24/BP27)*100</f>
        <v>87.850467289719631</v>
      </c>
      <c r="BQ25" s="30" t="s">
        <v>284</v>
      </c>
      <c r="BR25" s="30">
        <f t="shared" ref="BR25" si="332">(BR24/BR27)*100</f>
        <v>111.1111111111111</v>
      </c>
      <c r="BS25" s="30">
        <f t="shared" ref="BS25" si="333">(BS24/BS27)*100</f>
        <v>97.290999126128753</v>
      </c>
      <c r="BT25" s="33">
        <f t="shared" ref="BT25" si="334">(BT24/BT27)*100</f>
        <v>84.958217270194979</v>
      </c>
      <c r="BU25" s="30" t="s">
        <v>284</v>
      </c>
      <c r="BV25" s="30">
        <f t="shared" ref="BV25" si="335">(BV24/BV27)*100</f>
        <v>100</v>
      </c>
      <c r="BW25" s="32">
        <f t="shared" ref="BW25" si="336">(BW24/BW27)*100</f>
        <v>72.222222222222214</v>
      </c>
      <c r="BX25" s="30">
        <f t="shared" ref="BX25" si="337">(BX24/BX27)*100</f>
        <v>92.783505154639172</v>
      </c>
      <c r="BY25" s="30">
        <f t="shared" ref="BY25" si="338">(BY24/BY27)*100</f>
        <v>85.714285714285708</v>
      </c>
      <c r="BZ25" s="33">
        <f t="shared" ref="BZ25" si="339">(BZ24/BZ27)*100</f>
        <v>84.507042253521135</v>
      </c>
      <c r="CA25" s="30">
        <f t="shared" ref="CA25" si="340">(CA24/CA27)*100</f>
        <v>99.444444444444443</v>
      </c>
      <c r="CB25" s="32">
        <f t="shared" ref="CB25" si="341">(CB24/CB27)*100</f>
        <v>71.428571428571431</v>
      </c>
      <c r="CC25" s="32">
        <f t="shared" ref="CC25" si="342">(CC24/CC27)*100</f>
        <v>83.333333333333329</v>
      </c>
      <c r="CD25" s="32">
        <f t="shared" ref="CD25" si="343">(CD24/CD27)*100</f>
        <v>79.051383399209499</v>
      </c>
      <c r="CE25" s="30">
        <f t="shared" ref="CE25" si="344">(CE24/CE27)*100</f>
        <v>87.301587301587304</v>
      </c>
      <c r="CF25" s="30">
        <f t="shared" ref="CF25" si="345">(CF24/CF27)*100</f>
        <v>85.714285714285708</v>
      </c>
      <c r="CG25" s="33">
        <f t="shared" ref="CG25" si="346">(CG24/CG27)*100</f>
        <v>82.26299694189602</v>
      </c>
      <c r="CH25" s="30">
        <f t="shared" ref="CH25" si="347">(CH24/CH27)*100</f>
        <v>85.39944903581268</v>
      </c>
      <c r="CI25" s="30">
        <f t="shared" ref="CI25" si="348">(CI24/CI27)*100</f>
        <v>101.9736842105263</v>
      </c>
      <c r="CJ25" s="30">
        <f t="shared" ref="CJ25" si="349">(CJ24/CJ27)*100</f>
        <v>101.54440154440154</v>
      </c>
      <c r="CK25" s="30">
        <f t="shared" ref="CK25" si="350">(CK24/CK27)*100</f>
        <v>99.004759844223287</v>
      </c>
      <c r="CL25" s="30">
        <f t="shared" ref="CL25" si="351">(CL24/CL27)*100</f>
        <v>94.666666666666671</v>
      </c>
      <c r="CM25" s="30">
        <f t="shared" ref="CM25" si="352">(CM24/CM27)*100</f>
        <v>108.24742268041237</v>
      </c>
      <c r="CN25" s="30">
        <f t="shared" ref="CN25" si="353">(CN24/CN27)*100</f>
        <v>99.117882919005609</v>
      </c>
      <c r="CO25" s="30">
        <f t="shared" ref="CO25" si="354">(CO24/CO27)*100</f>
        <v>100</v>
      </c>
      <c r="CP25" s="30">
        <f t="shared" ref="CP25" si="355">(CP24/CP27)*100</f>
        <v>98.80952380952381</v>
      </c>
      <c r="CQ25" s="30" t="s">
        <v>284</v>
      </c>
      <c r="CR25" s="30">
        <f t="shared" ref="CR25" si="356">(CR24/CR27)*100</f>
        <v>98.479087452471475</v>
      </c>
      <c r="CS25" s="30">
        <f t="shared" ref="CS25" si="357">(CS24/CS27)*100</f>
        <v>100</v>
      </c>
      <c r="CT25" s="30">
        <f t="shared" ref="CT25" si="358">(CT24/CT27)*100</f>
        <v>109.364375</v>
      </c>
      <c r="CU25" s="30">
        <f t="shared" ref="CU25" si="359">(CU24/CU27)*100</f>
        <v>100</v>
      </c>
      <c r="CV25" s="30">
        <f t="shared" ref="CV25" si="360">(CV24/CV27)*100</f>
        <v>104.47761194029852</v>
      </c>
      <c r="CW25" s="30">
        <f t="shared" ref="CW25" si="361">(CW24/CW27)*100</f>
        <v>100.78740157480314</v>
      </c>
      <c r="CX25" s="30">
        <f t="shared" ref="CX25" si="362">(CX24/CX27)*100</f>
        <v>101.26582278481013</v>
      </c>
      <c r="CY25" s="30">
        <f t="shared" ref="CY25" si="363">(CY24/CY27)*100</f>
        <v>99.918311776718852</v>
      </c>
      <c r="CZ25" s="30"/>
      <c r="DA25" s="30">
        <f t="shared" ref="DA25" si="364">(DA24/DA27)*100</f>
        <v>96.666666666666671</v>
      </c>
      <c r="DB25" s="30" t="s">
        <v>284</v>
      </c>
    </row>
    <row r="26" spans="1:106" s="23" customFormat="1" x14ac:dyDescent="0.25">
      <c r="A26" s="22"/>
      <c r="B26" s="22"/>
      <c r="C26" s="26" t="s">
        <v>278</v>
      </c>
      <c r="D26" s="28"/>
      <c r="E26" s="28"/>
      <c r="F26" s="28"/>
      <c r="G26" s="28"/>
      <c r="H26" s="28"/>
      <c r="I26" s="28"/>
      <c r="J26" s="28"/>
      <c r="K26" s="28"/>
      <c r="L26" s="28"/>
      <c r="M26" s="28"/>
      <c r="N26" s="28"/>
      <c r="O26" s="28"/>
      <c r="P26" s="28"/>
      <c r="Q26" s="28"/>
      <c r="R26" s="28"/>
      <c r="S26" s="28"/>
      <c r="T26" s="28"/>
      <c r="U26" s="28"/>
      <c r="V26" s="28"/>
      <c r="W26" s="28"/>
      <c r="X26" s="30"/>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row>
    <row r="27" spans="1:106" s="23" customFormat="1" x14ac:dyDescent="0.25">
      <c r="A27" s="22"/>
      <c r="B27" s="22"/>
      <c r="C27" s="27" t="s">
        <v>279</v>
      </c>
      <c r="D27" s="28">
        <v>7.0000000000000007E-2</v>
      </c>
      <c r="E27" s="28">
        <v>0.78</v>
      </c>
      <c r="F27" s="28">
        <v>0.28949999999999998</v>
      </c>
      <c r="G27" s="28">
        <v>0.60000000000000009</v>
      </c>
      <c r="H27" s="28">
        <v>1.2549999999999999</v>
      </c>
      <c r="I27" s="28">
        <v>2.5</v>
      </c>
      <c r="J27" s="28">
        <v>0.1</v>
      </c>
      <c r="K27" s="28">
        <v>20</v>
      </c>
      <c r="L27" s="28">
        <v>0.1</v>
      </c>
      <c r="M27" s="28">
        <v>2.0700000000000003</v>
      </c>
      <c r="N27" s="28">
        <v>2.8499999999999996</v>
      </c>
      <c r="O27" s="28">
        <v>1.5200000000000002</v>
      </c>
      <c r="P27" s="28">
        <v>7.3125</v>
      </c>
      <c r="Q27" s="28">
        <v>8.7499999999999994E-2</v>
      </c>
      <c r="R27" s="28">
        <v>2.0225</v>
      </c>
      <c r="S27" s="28">
        <v>2.5000000000000001E-2</v>
      </c>
      <c r="T27" s="28">
        <v>18.005000000000003</v>
      </c>
      <c r="U27" s="28">
        <v>0.1</v>
      </c>
      <c r="V27" s="28">
        <v>0.03</v>
      </c>
      <c r="W27" s="28">
        <v>1.44</v>
      </c>
      <c r="X27" s="28">
        <v>1200</v>
      </c>
      <c r="Y27" s="28">
        <v>100</v>
      </c>
      <c r="Z27" s="28" t="s">
        <v>166</v>
      </c>
      <c r="AA27" s="28">
        <v>6.2E-2</v>
      </c>
      <c r="AB27" s="28">
        <v>15</v>
      </c>
      <c r="AC27" s="28">
        <v>66000</v>
      </c>
      <c r="AD27" s="28">
        <v>76</v>
      </c>
      <c r="AE27" s="28">
        <v>27</v>
      </c>
      <c r="AF27" s="28">
        <v>990</v>
      </c>
      <c r="AG27" s="28">
        <v>6.6</v>
      </c>
      <c r="AH27" s="28">
        <v>1.05</v>
      </c>
      <c r="AI27" s="28">
        <v>6000</v>
      </c>
      <c r="AJ27" s="28">
        <v>5.0999999999999996</v>
      </c>
      <c r="AK27" s="28">
        <v>98.8</v>
      </c>
      <c r="AL27" s="28">
        <v>12.4</v>
      </c>
      <c r="AM27" s="28">
        <v>49.6</v>
      </c>
      <c r="AN27" s="28">
        <v>1.82</v>
      </c>
      <c r="AO27" s="28">
        <v>236</v>
      </c>
      <c r="AP27" s="28">
        <v>5.88</v>
      </c>
      <c r="AQ27" s="28">
        <v>3.58</v>
      </c>
      <c r="AR27" s="28">
        <v>1.44</v>
      </c>
      <c r="AS27" s="28">
        <v>18400</v>
      </c>
      <c r="AT27" s="28">
        <v>17.600000000000001</v>
      </c>
      <c r="AU27" s="28">
        <v>6.28</v>
      </c>
      <c r="AV27" s="28">
        <v>1.5</v>
      </c>
      <c r="AW27" s="28">
        <v>7.29</v>
      </c>
      <c r="AX27" s="28">
        <v>1.21</v>
      </c>
      <c r="AY27" s="28">
        <v>2.1</v>
      </c>
      <c r="AZ27" s="28">
        <v>41500</v>
      </c>
      <c r="BA27" s="28">
        <v>46.6</v>
      </c>
      <c r="BB27" s="28">
        <v>17.899999999999999</v>
      </c>
      <c r="BC27" s="28">
        <v>0.54</v>
      </c>
      <c r="BD27" s="28">
        <v>3000</v>
      </c>
      <c r="BE27" s="28" t="s">
        <v>281</v>
      </c>
      <c r="BF27" s="28">
        <v>13.3</v>
      </c>
      <c r="BG27" s="28">
        <v>26.2</v>
      </c>
      <c r="BH27" s="28">
        <v>39.4</v>
      </c>
      <c r="BI27" s="28">
        <v>48.8</v>
      </c>
      <c r="BJ27" s="28">
        <v>300</v>
      </c>
      <c r="BK27" s="28">
        <v>808</v>
      </c>
      <c r="BL27" s="28">
        <v>11</v>
      </c>
      <c r="BM27" s="28">
        <v>149</v>
      </c>
      <c r="BN27" s="28"/>
      <c r="BO27" s="28">
        <v>970</v>
      </c>
      <c r="BP27" s="28">
        <v>107</v>
      </c>
      <c r="BQ27" s="28" t="s">
        <v>132</v>
      </c>
      <c r="BR27" s="28">
        <v>2.7</v>
      </c>
      <c r="BS27" s="28">
        <v>343300</v>
      </c>
      <c r="BT27" s="28">
        <v>7.18</v>
      </c>
      <c r="BU27" s="28">
        <v>2.4</v>
      </c>
      <c r="BV27" s="28">
        <v>144</v>
      </c>
      <c r="BW27" s="28">
        <v>1.8</v>
      </c>
      <c r="BX27" s="28">
        <v>0.97</v>
      </c>
      <c r="BY27" s="28">
        <v>2.1</v>
      </c>
      <c r="BZ27" s="28">
        <v>14.2</v>
      </c>
      <c r="CA27" s="28">
        <v>1800</v>
      </c>
      <c r="CB27" s="28">
        <v>2.8</v>
      </c>
      <c r="CC27" s="28">
        <v>0.54</v>
      </c>
      <c r="CD27" s="28">
        <v>2.5299999999999998</v>
      </c>
      <c r="CE27" s="28">
        <v>25.2</v>
      </c>
      <c r="CF27" s="28">
        <v>3.5</v>
      </c>
      <c r="CG27" s="28">
        <v>32.700000000000003</v>
      </c>
      <c r="CH27" s="28">
        <v>3.63</v>
      </c>
      <c r="CI27" s="28">
        <v>760</v>
      </c>
      <c r="CJ27" s="28">
        <v>259</v>
      </c>
      <c r="CK27" s="28">
        <v>0.26665384615384613</v>
      </c>
      <c r="CL27" s="28">
        <v>0.3</v>
      </c>
      <c r="CM27" s="28">
        <v>9.7000000000000003E-2</v>
      </c>
      <c r="CN27" s="28">
        <v>12.47</v>
      </c>
      <c r="CO27" s="28">
        <v>0.11</v>
      </c>
      <c r="CP27" s="28">
        <v>0.84</v>
      </c>
      <c r="CQ27" s="28">
        <v>0.01</v>
      </c>
      <c r="CR27" s="28">
        <v>2.63</v>
      </c>
      <c r="CS27" s="28">
        <v>5</v>
      </c>
      <c r="CT27" s="28">
        <v>1.6</v>
      </c>
      <c r="CU27" s="28">
        <v>0.49</v>
      </c>
      <c r="CV27" s="28">
        <v>0.13400000000000001</v>
      </c>
      <c r="CW27" s="28">
        <v>2.54</v>
      </c>
      <c r="CX27" s="28">
        <v>7.9000000000000001E-2</v>
      </c>
      <c r="CY27" s="28">
        <v>73.45</v>
      </c>
      <c r="CZ27" s="28"/>
      <c r="DA27" s="28">
        <v>0.3</v>
      </c>
      <c r="DB27" s="28" t="s">
        <v>135</v>
      </c>
    </row>
    <row r="28" spans="1:106" s="23" customFormat="1" x14ac:dyDescent="0.25">
      <c r="A28" s="22"/>
      <c r="B28" s="22"/>
      <c r="C28" s="27" t="s">
        <v>282</v>
      </c>
      <c r="D28" s="28"/>
      <c r="E28" s="28"/>
      <c r="F28" s="28"/>
      <c r="G28" s="28"/>
      <c r="H28" s="28"/>
      <c r="I28" s="28"/>
      <c r="J28" s="28"/>
      <c r="K28" s="28"/>
      <c r="L28" s="28"/>
      <c r="M28" s="28"/>
      <c r="N28" s="28"/>
      <c r="O28" s="28"/>
      <c r="P28" s="28"/>
      <c r="Q28" s="28"/>
      <c r="R28" s="28"/>
      <c r="S28" s="28"/>
      <c r="T28" s="28"/>
      <c r="U28" s="28">
        <v>0.13658536585365852</v>
      </c>
      <c r="V28" s="28">
        <v>3.8048780487804898E-2</v>
      </c>
      <c r="W28" s="28">
        <v>1.4580422535211264</v>
      </c>
      <c r="X28" s="28">
        <v>1224.5</v>
      </c>
      <c r="Y28" s="28">
        <v>94.909090909090907</v>
      </c>
      <c r="Z28" s="28">
        <v>39.545454545454547</v>
      </c>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v>0.28957777777777777</v>
      </c>
      <c r="CM28" s="28">
        <v>9.6833333333333355E-2</v>
      </c>
      <c r="CN28" s="28">
        <v>12.380909090909091</v>
      </c>
      <c r="CO28" s="28">
        <v>0.11454545454545463</v>
      </c>
      <c r="CP28" s="28">
        <v>0.82227272727272716</v>
      </c>
      <c r="CQ28" s="28">
        <v>1.2E-2</v>
      </c>
      <c r="CR28" s="28">
        <v>2.5968181818181812</v>
      </c>
      <c r="CS28" s="28">
        <v>5.0018181818181828</v>
      </c>
      <c r="CT28" s="28">
        <v>1.8994343181818178</v>
      </c>
      <c r="CU28" s="28">
        <v>0.48636363636363633</v>
      </c>
      <c r="CV28" s="28">
        <v>0.13636363636363635</v>
      </c>
      <c r="CW28" s="28">
        <v>2.5520454545454552</v>
      </c>
      <c r="CX28" s="28">
        <v>7.636363636363637E-2</v>
      </c>
      <c r="CY28" s="28">
        <v>73.724999999999994</v>
      </c>
      <c r="CZ28" s="28"/>
      <c r="DA28" s="28">
        <v>2.0000000000000011E-2</v>
      </c>
      <c r="DB28" s="28">
        <v>0.2959090909090909</v>
      </c>
    </row>
    <row r="29" spans="1:106" s="25" customFormat="1" ht="15.75" customHeight="1" x14ac:dyDescent="0.25">
      <c r="A29" s="24" t="s">
        <v>208</v>
      </c>
      <c r="B29" s="24" t="s">
        <v>269</v>
      </c>
      <c r="C29" s="24" t="s">
        <v>207</v>
      </c>
      <c r="D29" s="29">
        <v>0.04</v>
      </c>
      <c r="E29" s="29">
        <v>9.06</v>
      </c>
      <c r="F29" s="29">
        <v>0.107</v>
      </c>
      <c r="G29" s="29" t="s">
        <v>165</v>
      </c>
      <c r="H29" s="29">
        <v>1.07</v>
      </c>
      <c r="I29" s="29">
        <v>2</v>
      </c>
      <c r="J29" s="29">
        <v>0.1</v>
      </c>
      <c r="K29" s="29">
        <v>20</v>
      </c>
      <c r="L29" s="29">
        <v>0.1</v>
      </c>
      <c r="M29" s="29">
        <v>-7.66</v>
      </c>
      <c r="N29" s="29">
        <v>1.4</v>
      </c>
      <c r="O29" s="29">
        <v>0.15</v>
      </c>
      <c r="P29" s="29">
        <v>7</v>
      </c>
      <c r="Q29" s="29">
        <v>0.33</v>
      </c>
      <c r="R29" s="29">
        <v>2</v>
      </c>
      <c r="S29" s="29">
        <v>0.28999999999999998</v>
      </c>
      <c r="T29" s="29">
        <v>19.46</v>
      </c>
      <c r="U29" s="29" t="s">
        <v>128</v>
      </c>
      <c r="V29" s="29">
        <v>0.01</v>
      </c>
      <c r="W29" s="29">
        <v>1.085</v>
      </c>
      <c r="X29" s="29">
        <v>631</v>
      </c>
      <c r="Y29" s="29">
        <v>11</v>
      </c>
      <c r="Z29" s="29">
        <v>10</v>
      </c>
      <c r="AA29" s="29">
        <v>0.10589999999999999</v>
      </c>
      <c r="AB29" s="29">
        <v>0.33</v>
      </c>
      <c r="AC29" s="29">
        <v>49600</v>
      </c>
      <c r="AD29" s="29">
        <v>165</v>
      </c>
      <c r="AE29" s="29">
        <v>88</v>
      </c>
      <c r="AF29" s="29">
        <v>1310</v>
      </c>
      <c r="AG29" s="29" t="s">
        <v>132</v>
      </c>
      <c r="AH29" s="29" t="s">
        <v>167</v>
      </c>
      <c r="AI29" s="29">
        <v>1280</v>
      </c>
      <c r="AJ29" s="29">
        <v>0.3</v>
      </c>
      <c r="AK29" s="29">
        <v>86</v>
      </c>
      <c r="AL29" s="29" t="s">
        <v>138</v>
      </c>
      <c r="AM29" s="29">
        <v>124</v>
      </c>
      <c r="AN29" s="29">
        <v>7.8</v>
      </c>
      <c r="AO29" s="29">
        <v>11</v>
      </c>
      <c r="AP29" s="29">
        <v>3</v>
      </c>
      <c r="AQ29" s="29">
        <v>1.9</v>
      </c>
      <c r="AR29" s="29">
        <v>0.8</v>
      </c>
      <c r="AS29" s="29">
        <v>13100</v>
      </c>
      <c r="AT29" s="29">
        <v>10</v>
      </c>
      <c r="AU29" s="29">
        <v>3.5</v>
      </c>
      <c r="AV29" s="29">
        <v>2</v>
      </c>
      <c r="AW29" s="29">
        <v>10</v>
      </c>
      <c r="AX29" s="29">
        <v>0.64</v>
      </c>
      <c r="AY29" s="29" t="s">
        <v>133</v>
      </c>
      <c r="AZ29" s="29">
        <v>21800</v>
      </c>
      <c r="BA29" s="29">
        <v>48</v>
      </c>
      <c r="BB29" s="29">
        <v>38</v>
      </c>
      <c r="BC29" s="29">
        <v>0.3</v>
      </c>
      <c r="BD29" s="29">
        <v>3000</v>
      </c>
      <c r="BE29" s="29">
        <v>25</v>
      </c>
      <c r="BF29" s="29">
        <v>13</v>
      </c>
      <c r="BG29" s="29">
        <v>9</v>
      </c>
      <c r="BH29" s="29">
        <v>28</v>
      </c>
      <c r="BI29" s="29" t="s">
        <v>131</v>
      </c>
      <c r="BJ29" s="29">
        <v>347</v>
      </c>
      <c r="BK29" s="29" t="s">
        <v>130</v>
      </c>
      <c r="BL29" s="29">
        <v>9</v>
      </c>
      <c r="BM29" s="29">
        <v>82</v>
      </c>
      <c r="BN29" s="29" t="s">
        <v>134</v>
      </c>
      <c r="BO29" s="29">
        <v>2980</v>
      </c>
      <c r="BP29" s="29">
        <v>13</v>
      </c>
      <c r="BQ29" s="29">
        <v>9</v>
      </c>
      <c r="BR29" s="29">
        <v>2</v>
      </c>
      <c r="BS29" s="29">
        <v>391000</v>
      </c>
      <c r="BT29" s="29">
        <v>4.3</v>
      </c>
      <c r="BU29" s="29" t="s">
        <v>132</v>
      </c>
      <c r="BV29" s="29">
        <v>89</v>
      </c>
      <c r="BW29" s="29">
        <v>0.6</v>
      </c>
      <c r="BX29" s="29">
        <v>0.5</v>
      </c>
      <c r="BY29" s="29" t="s">
        <v>139</v>
      </c>
      <c r="BZ29" s="29">
        <v>9</v>
      </c>
      <c r="CA29" s="29">
        <v>3300</v>
      </c>
      <c r="CB29" s="29">
        <v>8</v>
      </c>
      <c r="CC29" s="29">
        <v>0.28999999999999998</v>
      </c>
      <c r="CD29" s="29">
        <v>3</v>
      </c>
      <c r="CE29" s="29">
        <v>95</v>
      </c>
      <c r="CF29" s="29">
        <v>74</v>
      </c>
      <c r="CG29" s="29">
        <v>17.100000000000001</v>
      </c>
      <c r="CH29" s="29">
        <v>2</v>
      </c>
      <c r="CI29" s="29">
        <v>21</v>
      </c>
      <c r="CJ29" s="29">
        <v>410</v>
      </c>
      <c r="CK29" s="29">
        <v>8.8999999999999996E-2</v>
      </c>
      <c r="CL29" s="29">
        <v>9.9000000000000005E-2</v>
      </c>
      <c r="CM29" s="29">
        <v>0.33400000000000002</v>
      </c>
      <c r="CN29" s="29">
        <v>9.42</v>
      </c>
      <c r="CO29" s="29">
        <v>0.15</v>
      </c>
      <c r="CP29" s="29">
        <v>0.19</v>
      </c>
      <c r="CQ29" s="29">
        <v>0.02</v>
      </c>
      <c r="CR29" s="29">
        <v>1.92</v>
      </c>
      <c r="CS29" s="29">
        <v>2.73</v>
      </c>
      <c r="CT29" s="29">
        <v>4.05959</v>
      </c>
      <c r="CU29" s="29">
        <v>0.54</v>
      </c>
      <c r="CV29" s="29" t="s">
        <v>135</v>
      </c>
      <c r="CW29" s="29">
        <v>7.0000000000000007E-2</v>
      </c>
      <c r="CX29" s="29">
        <v>0.09</v>
      </c>
      <c r="CY29" s="29">
        <v>80.23</v>
      </c>
      <c r="CZ29" s="29">
        <v>0.01</v>
      </c>
      <c r="DA29" s="29">
        <v>0.56000000000000005</v>
      </c>
      <c r="DB29" s="29">
        <v>0.02</v>
      </c>
    </row>
    <row r="30" spans="1:106" x14ac:dyDescent="0.25">
      <c r="C30" s="26" t="s">
        <v>277</v>
      </c>
      <c r="D30" s="30">
        <f>(D29/D32)*100</f>
        <v>80</v>
      </c>
      <c r="E30" s="30">
        <f t="shared" ref="E30" si="365">(E29/E32)*100</f>
        <v>100.22123893805311</v>
      </c>
      <c r="F30" s="30">
        <f t="shared" ref="F30" si="366">(F29/F32)*100</f>
        <v>100.70588235294117</v>
      </c>
      <c r="G30" s="30" t="e">
        <f t="shared" ref="G30" si="367">(G29/G32)*100</f>
        <v>#VALUE!</v>
      </c>
      <c r="H30" s="30">
        <f t="shared" ref="H30" si="368">(H29/H32)*100</f>
        <v>104.39024390243901</v>
      </c>
      <c r="I30" s="30">
        <f t="shared" ref="I30" si="369">(I29/I32)*100</f>
        <v>88.888888888888886</v>
      </c>
      <c r="J30" s="30">
        <f t="shared" ref="J30" si="370">(J29/J32)*100</f>
        <v>100</v>
      </c>
      <c r="K30" s="30">
        <f t="shared" ref="K30" si="371">(K29/K32)*100</f>
        <v>100</v>
      </c>
      <c r="L30" s="30">
        <f t="shared" ref="L30" si="372">(L29/L32)*100</f>
        <v>100</v>
      </c>
      <c r="M30" s="30">
        <f t="shared" ref="M30" si="373">(M29/M32)*100</f>
        <v>102.95698924731182</v>
      </c>
      <c r="N30" s="30">
        <f t="shared" ref="N30" si="374">(N29/N32)*100</f>
        <v>87.499999999999986</v>
      </c>
      <c r="O30" s="30">
        <f t="shared" ref="O30" si="375">(O29/O32)*100</f>
        <v>84.507042253521121</v>
      </c>
      <c r="P30" s="30">
        <f t="shared" ref="P30" si="376">(P29/P32)*100</f>
        <v>96.651708664135299</v>
      </c>
      <c r="Q30" s="30">
        <f t="shared" ref="Q30" si="377">(Q29/Q32)*100</f>
        <v>100.53313023610053</v>
      </c>
      <c r="R30" s="30">
        <f t="shared" ref="R30" si="378">(R29/R32)*100</f>
        <v>99.378881987577628</v>
      </c>
      <c r="S30" s="30">
        <f t="shared" ref="S30" si="379">(S29/S32)*100</f>
        <v>99.999999999999972</v>
      </c>
      <c r="T30" s="30">
        <f t="shared" ref="T30" si="380">(T29/T32)*100</f>
        <v>100.49057578104828</v>
      </c>
      <c r="U30" s="30" t="s">
        <v>284</v>
      </c>
      <c r="V30" s="30">
        <f t="shared" ref="V30" si="381">(V29/V32)*100</f>
        <v>100</v>
      </c>
      <c r="W30" s="30">
        <f t="shared" ref="W30" si="382">(W29/W32)*100</f>
        <v>100.46296296296295</v>
      </c>
      <c r="X30" s="30">
        <f t="shared" ref="X30" si="383">(X29/X32)*100</f>
        <v>86.438356164383549</v>
      </c>
      <c r="Y30" s="30">
        <f t="shared" ref="Y30" si="384">(Y29/Y32)*100</f>
        <v>89.430894308943081</v>
      </c>
      <c r="Z30" s="30">
        <f t="shared" ref="Z30" si="385">(Z29/Z32)*100</f>
        <v>106.38297872340425</v>
      </c>
      <c r="AA30" s="32">
        <f t="shared" ref="AA30" si="386">(AA29/AA32)*100</f>
        <v>117.66666666666667</v>
      </c>
      <c r="AB30" s="30" t="s">
        <v>284</v>
      </c>
      <c r="AC30" s="30">
        <f t="shared" ref="AC30" si="387">(AC29/AC32)*100</f>
        <v>102.90456431535269</v>
      </c>
      <c r="AD30" s="30">
        <f t="shared" ref="AD30" si="388">(AD29/AD32)*100</f>
        <v>91.666666666666657</v>
      </c>
      <c r="AE30" s="30">
        <f t="shared" ref="AE30" si="389">(AE29/AE32)*100</f>
        <v>94.017094017094024</v>
      </c>
      <c r="AF30" s="30">
        <f t="shared" ref="AF30" si="390">(AF29/AF32)*100</f>
        <v>102.9874213836478</v>
      </c>
      <c r="AG30" s="30" t="s">
        <v>284</v>
      </c>
      <c r="AH30" s="30" t="s">
        <v>284</v>
      </c>
      <c r="AI30" s="33">
        <f t="shared" ref="AI30" si="391">(AI29/AI32)*100</f>
        <v>75.294117647058812</v>
      </c>
      <c r="AJ30" s="30">
        <f t="shared" ref="AJ30" si="392">(AJ29/AJ32)*100</f>
        <v>88.235294117647044</v>
      </c>
      <c r="AK30" s="30">
        <f t="shared" ref="AK30" si="393">(AK29/AK32)*100</f>
        <v>95.027624309392266</v>
      </c>
      <c r="AL30" s="30" t="s">
        <v>284</v>
      </c>
      <c r="AM30" s="30">
        <f t="shared" ref="AM30" si="394">(AM29/AM32)*100</f>
        <v>103.33333333333334</v>
      </c>
      <c r="AN30" s="30">
        <f t="shared" ref="AN30" si="395">(AN29/AN32)*100</f>
        <v>87.443946188340803</v>
      </c>
      <c r="AO30" s="32">
        <f t="shared" ref="AO30" si="396">(AO29/AO32)*100</f>
        <v>80.291970802919707</v>
      </c>
      <c r="AP30" s="30">
        <f t="shared" ref="AP30" si="397">(AP29/AP32)*100</f>
        <v>93.16770186335404</v>
      </c>
      <c r="AQ30" s="30">
        <f t="shared" ref="AQ30" si="398">(AQ29/AQ32)*100</f>
        <v>91.34615384615384</v>
      </c>
      <c r="AR30" s="30">
        <f t="shared" ref="AR30" si="399">(AR29/AR32)*100</f>
        <v>102.56410256410258</v>
      </c>
      <c r="AS30" s="30">
        <f t="shared" ref="AS30" si="400">(AS29/AS32)*100</f>
        <v>96.323529411764696</v>
      </c>
      <c r="AT30" s="30">
        <f t="shared" ref="AT30" si="401">(AT29/AT32)*100</f>
        <v>88.495575221238937</v>
      </c>
      <c r="AU30" s="30">
        <f t="shared" ref="AU30" si="402">(AU29/AU32)*100</f>
        <v>89.743589743589752</v>
      </c>
      <c r="AV30" s="30">
        <f t="shared" ref="AV30" si="403">(AV29/AV32)*100</f>
        <v>100</v>
      </c>
      <c r="AW30" s="30">
        <f t="shared" ref="AW30" si="404">(AW29/AW32)*100</f>
        <v>101.83299389002036</v>
      </c>
      <c r="AX30" s="30">
        <f t="shared" ref="AX30" si="405">(AX29/AX32)*100</f>
        <v>95.808383233532936</v>
      </c>
      <c r="AY30" s="30" t="s">
        <v>284</v>
      </c>
      <c r="AZ30" s="30">
        <f t="shared" ref="AZ30" si="406">(AZ29/AZ32)*100</f>
        <v>97.757847533632287</v>
      </c>
      <c r="BA30" s="30">
        <f t="shared" ref="BA30" si="407">(BA29/BA32)*100</f>
        <v>92.843326885880074</v>
      </c>
      <c r="BB30" s="30">
        <f t="shared" ref="BB30" si="408">(BB29/BB32)*100</f>
        <v>90.692124105011942</v>
      </c>
      <c r="BC30" s="30">
        <f t="shared" ref="BC30" si="409">(BC29/BC32)*100</f>
        <v>95.238095238095227</v>
      </c>
      <c r="BD30" s="30">
        <f t="shared" ref="BD30" si="410">(BD29/BD32)*100</f>
        <v>93.16770186335404</v>
      </c>
      <c r="BE30" s="30">
        <f t="shared" ref="BE30" si="411">(BE29/BE32)*100</f>
        <v>89.285714285714292</v>
      </c>
      <c r="BF30" s="30">
        <f t="shared" ref="BF30" si="412">(BF29/BF32)*100</f>
        <v>95.588235294117652</v>
      </c>
      <c r="BG30" s="30">
        <f t="shared" ref="BG30" si="413">(BG29/BG32)*100</f>
        <v>91.836734693877546</v>
      </c>
      <c r="BH30" s="30">
        <f t="shared" ref="BH30" si="414">(BH29/BH32)*100</f>
        <v>91.803278688524586</v>
      </c>
      <c r="BI30" s="30" t="s">
        <v>284</v>
      </c>
      <c r="BJ30" s="30">
        <f t="shared" ref="BJ30" si="415">(BJ29/BJ32)*100</f>
        <v>86.75</v>
      </c>
      <c r="BK30" s="30" t="s">
        <v>284</v>
      </c>
      <c r="BL30" s="30">
        <f t="shared" ref="BL30" si="416">(BL29/BL32)*100</f>
        <v>95.440084835630969</v>
      </c>
      <c r="BM30" s="30">
        <f t="shared" ref="BM30" si="417">(BM29/BM32)*100</f>
        <v>87.2340425531915</v>
      </c>
      <c r="BN30" s="30"/>
      <c r="BO30" s="30">
        <f t="shared" ref="BO30" si="418">(BO29/BO32)*100</f>
        <v>96.129032258064512</v>
      </c>
      <c r="BP30" s="30">
        <f t="shared" ref="BP30" si="419">(BP29/BP32)*100</f>
        <v>92.857142857142861</v>
      </c>
      <c r="BQ30" s="30">
        <f t="shared" ref="BQ30" si="420">(BQ29/BQ32)*100</f>
        <v>102.38907849829353</v>
      </c>
      <c r="BR30" s="32">
        <f t="shared" ref="BR30" si="421">(BR29/BR32)*100</f>
        <v>161.29032258064518</v>
      </c>
      <c r="BS30" s="30"/>
      <c r="BT30" s="30">
        <f t="shared" ref="BT30" si="422">(BT29/BT32)*100</f>
        <v>91.489361702127653</v>
      </c>
      <c r="BU30" s="30" t="s">
        <v>284</v>
      </c>
      <c r="BV30" s="30">
        <f t="shared" ref="BV30" si="423">(BV29/BV32)*100</f>
        <v>97.802197802197796</v>
      </c>
      <c r="BW30" s="30">
        <f t="shared" ref="BW30" si="424">(BW29/BW32)*100</f>
        <v>89.552238805970148</v>
      </c>
      <c r="BX30" s="32">
        <f t="shared" ref="BX30" si="425">(BX29/BX32)*100</f>
        <v>83.472454090150251</v>
      </c>
      <c r="BY30" s="30" t="s">
        <v>284</v>
      </c>
      <c r="BZ30" s="30">
        <f t="shared" ref="BZ30" si="426">(BZ29/BZ32)*100</f>
        <v>90.909090909090907</v>
      </c>
      <c r="CA30" s="30">
        <f t="shared" ref="CA30" si="427">(CA29/CA32)*100</f>
        <v>100</v>
      </c>
      <c r="CB30" s="30">
        <f t="shared" ref="CB30" si="428">(CB29/CB32)*100</f>
        <v>97.442143727161991</v>
      </c>
      <c r="CC30" s="30">
        <f t="shared" ref="CC30" si="429">(CC29/CC32)*100</f>
        <v>98.305084745762699</v>
      </c>
      <c r="CD30" s="30">
        <f t="shared" ref="CD30" si="430">(CD29/CD32)*100</f>
        <v>92.024539877300612</v>
      </c>
      <c r="CE30" s="30">
        <f t="shared" ref="CE30" si="431">(CE29/CE32)*100</f>
        <v>91.34615384615384</v>
      </c>
      <c r="CF30" s="30">
        <f t="shared" ref="CF30" si="432">(CF29/CF32)*100</f>
        <v>100.54347826086958</v>
      </c>
      <c r="CG30" s="30">
        <f t="shared" ref="CG30" si="433">(CG29/CG32)*100</f>
        <v>85.929648241206053</v>
      </c>
      <c r="CH30" s="30">
        <f t="shared" ref="CH30" si="434">(CH29/CH32)*100</f>
        <v>97.560975609756113</v>
      </c>
      <c r="CI30" s="30">
        <f t="shared" ref="CI30" si="435">(CI29/CI32)*100</f>
        <v>95.454545454545453</v>
      </c>
      <c r="CJ30" s="30">
        <f t="shared" ref="CJ30" si="436">(CJ29/CJ32)*100</f>
        <v>100</v>
      </c>
      <c r="CK30" s="30">
        <f t="shared" ref="CK30" si="437">(CK29/CK32)*100</f>
        <v>98.888888888888886</v>
      </c>
      <c r="CL30" s="30">
        <f t="shared" ref="CL30" si="438">(CL29/CL32)*100</f>
        <v>90</v>
      </c>
      <c r="CM30" s="30">
        <f t="shared" ref="CM30" si="439">(CM29/CM32)*100</f>
        <v>99.109792284866472</v>
      </c>
      <c r="CN30" s="30">
        <f t="shared" ref="CN30" si="440">(CN29/CN32)*100</f>
        <v>98.53556485355648</v>
      </c>
      <c r="CO30" s="30">
        <f t="shared" ref="CO30" si="441">(CO29/CO32)*100</f>
        <v>107.14285714285714</v>
      </c>
      <c r="CP30" s="30">
        <f t="shared" ref="CP30" si="442">(CP29/CP32)*100</f>
        <v>86.36363636363636</v>
      </c>
      <c r="CQ30" s="32">
        <f t="shared" ref="CQ30" si="443">(CQ29/CQ32)*100</f>
        <v>200</v>
      </c>
      <c r="CR30" s="30">
        <f t="shared" ref="CR30" si="444">(CR29/CR32)*100</f>
        <v>100</v>
      </c>
      <c r="CS30" s="30">
        <f t="shared" ref="CS30" si="445">(CS29/CS32)*100</f>
        <v>99.635036496350367</v>
      </c>
      <c r="CT30" s="30">
        <f t="shared" ref="CT30" si="446">(CT29/CT32)*100</f>
        <v>110.3149456521739</v>
      </c>
      <c r="CU30" s="30">
        <f t="shared" ref="CU30" si="447">(CU29/CU32)*100</f>
        <v>96.428571428571431</v>
      </c>
      <c r="CV30" s="30" t="s">
        <v>284</v>
      </c>
      <c r="CW30" s="30">
        <f t="shared" ref="CW30" si="448">(CW29/CW32)*100</f>
        <v>100</v>
      </c>
      <c r="CX30" s="30">
        <f t="shared" ref="CX30" si="449">(CX29/CX32)*100</f>
        <v>100</v>
      </c>
      <c r="CY30" s="30">
        <f t="shared" ref="CY30" si="450">(CY29/CY32)*100</f>
        <v>100.51365572538214</v>
      </c>
      <c r="CZ30" s="30"/>
      <c r="DA30" s="30">
        <f t="shared" ref="DA30" si="451">(DA29/DA32)*100</f>
        <v>100</v>
      </c>
      <c r="DB30" s="30">
        <f t="shared" ref="DB30" si="452">(DB29/DB32)*100</f>
        <v>100</v>
      </c>
    </row>
    <row r="31" spans="1:106" x14ac:dyDescent="0.25">
      <c r="C31" s="26" t="s">
        <v>278</v>
      </c>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row>
    <row r="32" spans="1:106" x14ac:dyDescent="0.25">
      <c r="C32" s="27" t="s">
        <v>279</v>
      </c>
      <c r="D32" s="28">
        <v>0.05</v>
      </c>
      <c r="E32" s="28">
        <v>9.0400000000000009</v>
      </c>
      <c r="F32" s="28">
        <v>0.10625</v>
      </c>
      <c r="G32" s="28" t="e">
        <v>#DIV/0!</v>
      </c>
      <c r="H32" s="28">
        <v>1.0250000000000001</v>
      </c>
      <c r="I32" s="28">
        <v>2.25</v>
      </c>
      <c r="J32" s="28">
        <v>0.1</v>
      </c>
      <c r="K32" s="28">
        <v>20</v>
      </c>
      <c r="L32" s="28">
        <v>0.1</v>
      </c>
      <c r="M32" s="28">
        <v>-7.44</v>
      </c>
      <c r="N32" s="28">
        <v>1.6</v>
      </c>
      <c r="O32" s="28">
        <v>0.17750000000000002</v>
      </c>
      <c r="P32" s="28">
        <v>7.2425000000000006</v>
      </c>
      <c r="Q32" s="28">
        <v>0.32825000000000004</v>
      </c>
      <c r="R32" s="28">
        <v>2.0125000000000002</v>
      </c>
      <c r="S32" s="28">
        <v>0.29000000000000004</v>
      </c>
      <c r="T32" s="28">
        <v>19.365000000000002</v>
      </c>
      <c r="U32" s="28">
        <v>0.03</v>
      </c>
      <c r="V32" s="28">
        <v>0.01</v>
      </c>
      <c r="W32" s="28">
        <v>1.08</v>
      </c>
      <c r="X32" s="28">
        <v>730</v>
      </c>
      <c r="Y32" s="28">
        <v>12.3</v>
      </c>
      <c r="Z32" s="28">
        <v>9.4</v>
      </c>
      <c r="AA32" s="28">
        <v>0.09</v>
      </c>
      <c r="AB32" s="28" t="s">
        <v>129</v>
      </c>
      <c r="AC32" s="28">
        <v>48200</v>
      </c>
      <c r="AD32" s="28">
        <v>180</v>
      </c>
      <c r="AE32" s="28">
        <v>93.6</v>
      </c>
      <c r="AF32" s="28">
        <v>1272</v>
      </c>
      <c r="AG32" s="28" t="s">
        <v>132</v>
      </c>
      <c r="AH32" s="28">
        <v>0.1</v>
      </c>
      <c r="AI32" s="28">
        <v>1700.0000000000002</v>
      </c>
      <c r="AJ32" s="28">
        <v>0.34</v>
      </c>
      <c r="AK32" s="28">
        <v>90.5</v>
      </c>
      <c r="AL32" s="28">
        <v>1.36</v>
      </c>
      <c r="AM32" s="28">
        <v>120</v>
      </c>
      <c r="AN32" s="28">
        <v>8.92</v>
      </c>
      <c r="AO32" s="28">
        <v>13.7</v>
      </c>
      <c r="AP32" s="28">
        <v>3.22</v>
      </c>
      <c r="AQ32" s="28">
        <v>2.08</v>
      </c>
      <c r="AR32" s="28">
        <v>0.78</v>
      </c>
      <c r="AS32" s="28">
        <v>13600.000000000002</v>
      </c>
      <c r="AT32" s="28">
        <v>11.3</v>
      </c>
      <c r="AU32" s="28">
        <v>3.9</v>
      </c>
      <c r="AV32" s="28">
        <v>2</v>
      </c>
      <c r="AW32" s="28">
        <v>9.82</v>
      </c>
      <c r="AX32" s="28">
        <v>0.66800000000000004</v>
      </c>
      <c r="AY32" s="28" t="s">
        <v>133</v>
      </c>
      <c r="AZ32" s="28">
        <v>22300</v>
      </c>
      <c r="BA32" s="28">
        <v>51.7</v>
      </c>
      <c r="BB32" s="28">
        <v>41.9</v>
      </c>
      <c r="BC32" s="28">
        <v>0.315</v>
      </c>
      <c r="BD32" s="28">
        <v>3220</v>
      </c>
      <c r="BE32" s="28">
        <v>28</v>
      </c>
      <c r="BF32" s="28">
        <v>13.6</v>
      </c>
      <c r="BG32" s="28">
        <v>9.8000000000000007</v>
      </c>
      <c r="BH32" s="28">
        <v>30.5</v>
      </c>
      <c r="BI32" s="28">
        <v>14.3</v>
      </c>
      <c r="BJ32" s="28">
        <v>400</v>
      </c>
      <c r="BK32" s="28">
        <v>9.8000000000000007</v>
      </c>
      <c r="BL32" s="28">
        <v>9.43</v>
      </c>
      <c r="BM32" s="28">
        <v>94</v>
      </c>
      <c r="BN32" s="28"/>
      <c r="BO32" s="28">
        <v>3100</v>
      </c>
      <c r="BP32" s="28">
        <v>14</v>
      </c>
      <c r="BQ32" s="28">
        <v>8.7899999999999991</v>
      </c>
      <c r="BR32" s="28">
        <v>1.24</v>
      </c>
      <c r="BS32" s="28"/>
      <c r="BT32" s="28">
        <v>4.7</v>
      </c>
      <c r="BU32" s="28">
        <v>2</v>
      </c>
      <c r="BV32" s="28">
        <v>91</v>
      </c>
      <c r="BW32" s="28">
        <v>0.67</v>
      </c>
      <c r="BX32" s="28">
        <v>0.59899999999999998</v>
      </c>
      <c r="BY32" s="28" t="s">
        <v>139</v>
      </c>
      <c r="BZ32" s="28">
        <v>9.9</v>
      </c>
      <c r="CA32" s="28">
        <v>3300</v>
      </c>
      <c r="CB32" s="28">
        <v>8.2100000000000009</v>
      </c>
      <c r="CC32" s="28">
        <v>0.29499999999999998</v>
      </c>
      <c r="CD32" s="28">
        <v>3.26</v>
      </c>
      <c r="CE32" s="28">
        <v>104</v>
      </c>
      <c r="CF32" s="28">
        <v>73.599999999999994</v>
      </c>
      <c r="CG32" s="28">
        <v>19.899999999999999</v>
      </c>
      <c r="CH32" s="28">
        <v>2.0499999999999998</v>
      </c>
      <c r="CI32" s="28">
        <v>22</v>
      </c>
      <c r="CJ32" s="28">
        <v>410</v>
      </c>
      <c r="CK32" s="28">
        <v>0.09</v>
      </c>
      <c r="CL32" s="28">
        <v>0.11</v>
      </c>
      <c r="CM32" s="28">
        <v>0.33700000000000002</v>
      </c>
      <c r="CN32" s="28">
        <v>9.56</v>
      </c>
      <c r="CO32" s="28">
        <v>0.14000000000000001</v>
      </c>
      <c r="CP32" s="28">
        <v>0.22</v>
      </c>
      <c r="CQ32" s="28">
        <v>0.01</v>
      </c>
      <c r="CR32" s="28">
        <v>1.92</v>
      </c>
      <c r="CS32" s="28">
        <v>2.74</v>
      </c>
      <c r="CT32" s="28">
        <v>3.68</v>
      </c>
      <c r="CU32" s="28">
        <v>0.56000000000000005</v>
      </c>
      <c r="CV32" s="28" t="s">
        <v>135</v>
      </c>
      <c r="CW32" s="28">
        <v>7.0000000000000007E-2</v>
      </c>
      <c r="CX32" s="28">
        <v>0.09</v>
      </c>
      <c r="CY32" s="28">
        <v>79.819999999999993</v>
      </c>
      <c r="CZ32" s="28"/>
      <c r="DA32" s="28">
        <v>0.56000000000000005</v>
      </c>
      <c r="DB32" s="28">
        <v>0.02</v>
      </c>
    </row>
    <row r="33" spans="1:106" x14ac:dyDescent="0.25">
      <c r="C33" s="27" t="s">
        <v>283</v>
      </c>
      <c r="D33" s="28"/>
      <c r="E33" s="28"/>
      <c r="F33" s="28"/>
      <c r="G33" s="28"/>
      <c r="H33" s="28"/>
      <c r="I33" s="28"/>
      <c r="J33" s="28"/>
      <c r="K33" s="28"/>
      <c r="L33" s="28"/>
      <c r="M33" s="28"/>
      <c r="N33" s="28"/>
      <c r="O33" s="28"/>
      <c r="P33" s="28"/>
      <c r="Q33" s="28"/>
      <c r="R33" s="28"/>
      <c r="S33" s="28"/>
      <c r="T33" s="28"/>
      <c r="U33" s="28"/>
      <c r="V33" s="28"/>
      <c r="W33" s="28"/>
      <c r="X33" s="28">
        <v>724.91780821917803</v>
      </c>
      <c r="Y33" s="28">
        <v>12.941666666666666</v>
      </c>
      <c r="Z33" s="28">
        <v>10.3125</v>
      </c>
      <c r="AA33" s="28">
        <v>8.4472222222222199E-2</v>
      </c>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v>0.10161911764705887</v>
      </c>
      <c r="CM33" s="28">
        <v>0.32790895522388058</v>
      </c>
      <c r="CN33" s="28">
        <v>9.4614814814814832</v>
      </c>
      <c r="CO33" s="28">
        <v>0.15203703703703711</v>
      </c>
      <c r="CP33" s="28">
        <v>0.18962962962962959</v>
      </c>
      <c r="CQ33" s="28">
        <v>1.8703703703703715E-2</v>
      </c>
      <c r="CR33" s="28">
        <v>1.937037037037038</v>
      </c>
      <c r="CS33" s="28">
        <v>2.7344444444444433</v>
      </c>
      <c r="CT33" s="28">
        <v>3.9879901851851853</v>
      </c>
      <c r="CU33" s="28">
        <v>0.54351851851851862</v>
      </c>
      <c r="CV33" s="28"/>
      <c r="CW33" s="28">
        <v>6.6851851851851843E-2</v>
      </c>
      <c r="CX33" s="28">
        <v>9.0740740740740691E-2</v>
      </c>
      <c r="CY33" s="28">
        <v>80.331666666666663</v>
      </c>
      <c r="CZ33" s="28"/>
      <c r="DA33" s="28">
        <v>0.5571698113207546</v>
      </c>
      <c r="DB33" s="28">
        <v>1.9056603773584913E-2</v>
      </c>
    </row>
    <row r="35" spans="1:106" x14ac:dyDescent="0.25">
      <c r="A35" s="35" t="s">
        <v>286</v>
      </c>
    </row>
    <row r="36" spans="1:106" x14ac:dyDescent="0.25">
      <c r="A36" s="36" t="s">
        <v>287</v>
      </c>
    </row>
    <row r="37" spans="1:106" x14ac:dyDescent="0.25">
      <c r="A37" s="37" t="s">
        <v>288</v>
      </c>
    </row>
    <row r="38" spans="1:106" x14ac:dyDescent="0.25">
      <c r="A38" s="38" t="s">
        <v>289</v>
      </c>
    </row>
    <row r="40" spans="1:106" x14ac:dyDescent="0.25">
      <c r="C40" s="39" t="s">
        <v>290</v>
      </c>
      <c r="D40" s="8"/>
    </row>
    <row r="41" spans="1:106" x14ac:dyDescent="0.25">
      <c r="C41" s="40" t="s">
        <v>291</v>
      </c>
      <c r="D41" t="s">
        <v>292</v>
      </c>
    </row>
    <row r="42" spans="1:106" x14ac:dyDescent="0.25">
      <c r="C42" s="40" t="s">
        <v>293</v>
      </c>
      <c r="D42" t="s">
        <v>294</v>
      </c>
    </row>
    <row r="44" spans="1:106" s="54" customFormat="1" ht="27" customHeight="1" x14ac:dyDescent="0.25">
      <c r="A44" s="53" t="s">
        <v>360</v>
      </c>
      <c r="E44" s="55"/>
      <c r="F44" s="55"/>
      <c r="G44" s="55"/>
    </row>
    <row r="45" spans="1:106" s="54" customFormat="1" ht="78.75" customHeight="1" x14ac:dyDescent="0.25">
      <c r="A45" s="57" t="s">
        <v>361</v>
      </c>
      <c r="B45" s="58"/>
      <c r="C45" s="58"/>
      <c r="D45" s="58"/>
      <c r="E45" s="58"/>
      <c r="F45" s="58"/>
      <c r="G45" s="58"/>
      <c r="H45" s="58"/>
      <c r="I45" s="58"/>
      <c r="J45" s="58"/>
    </row>
    <row r="46" spans="1:106" s="54" customFormat="1" ht="10.5" customHeight="1" x14ac:dyDescent="0.25">
      <c r="A46" s="56"/>
      <c r="E46" s="55"/>
      <c r="F46" s="55"/>
      <c r="G46" s="55"/>
    </row>
    <row r="47" spans="1:106" s="54" customFormat="1" ht="61.5" customHeight="1" x14ac:dyDescent="0.25">
      <c r="A47" s="57" t="s">
        <v>362</v>
      </c>
      <c r="B47" s="58"/>
      <c r="C47" s="58"/>
      <c r="D47" s="58"/>
      <c r="E47" s="58"/>
      <c r="F47" s="58"/>
      <c r="G47" s="58"/>
      <c r="H47" s="58"/>
      <c r="I47" s="58"/>
      <c r="J47" s="58"/>
    </row>
  </sheetData>
  <sortState xmlns:xlrd2="http://schemas.microsoft.com/office/spreadsheetml/2017/richdata2" columnSort="1" ref="AC1:CJ33">
    <sortCondition ref="AC2:CJ2"/>
  </sortState>
  <mergeCells count="2">
    <mergeCell ref="A45:J45"/>
    <mergeCell ref="A47:J47"/>
  </mergeCells>
  <phoneticPr fontId="7" type="noConversion"/>
  <conditionalFormatting sqref="U25 W25 Y25 AB25:AD25 AF25:AG25 AI25:AL25 AO25:AQ25 AS25:AU25 AW25 AY25:BD25 BF25 BH25:BM25 BO25:BP25 BR25:BS25 BV25 BX25:BY25 CA25 CE25:CF25 CH25:CP25 CR25:CY25 DA25">
    <cfRule type="cellIs" dxfId="27" priority="17" operator="lessThanOrEqual">
      <formula>85</formula>
    </cfRule>
    <cfRule type="cellIs" dxfId="26" priority="18" operator="greaterThanOrEqual">
      <formula>115</formula>
    </cfRule>
  </conditionalFormatting>
  <conditionalFormatting sqref="U21:V21">
    <cfRule type="cellIs" dxfId="25" priority="7" operator="lessThanOrEqual">
      <formula>85</formula>
    </cfRule>
    <cfRule type="cellIs" dxfId="24" priority="8" operator="greaterThanOrEqual">
      <formula>115</formula>
    </cfRule>
  </conditionalFormatting>
  <conditionalFormatting sqref="V11">
    <cfRule type="cellIs" dxfId="23" priority="11" operator="lessThanOrEqual">
      <formula>85</formula>
    </cfRule>
    <cfRule type="cellIs" dxfId="22" priority="12" operator="greaterThanOrEqual">
      <formula>115</formula>
    </cfRule>
  </conditionalFormatting>
  <conditionalFormatting sqref="V15:Y15 AA15 AC15:AF15 AK15 AM15:AN15 AP15:AT15 AV15:AX15 AZ15:BH15 BJ15 BL15:BM15 BO15:BQ15 BT15 BV15 BZ15:CH15 CJ15:CP15 CR15:CU15 CW15:CY15 DA15:DB15">
    <cfRule type="cellIs" dxfId="21" priority="21" operator="lessThanOrEqual">
      <formula>85</formula>
    </cfRule>
    <cfRule type="cellIs" dxfId="20" priority="22" operator="greaterThanOrEqual">
      <formula>115</formula>
    </cfRule>
  </conditionalFormatting>
  <conditionalFormatting sqref="V30:Z30 AC30:AF30 AJ30:AK30 AM30:AN30 AP30:AX30 AZ30:BH30 BJ30 BL30:BM30 BO30:BQ30 BT30 BV30:BW30 BZ30:CP30 CR30:CU30 CW30:CY30 DA30:DB30">
    <cfRule type="cellIs" dxfId="19" priority="15" operator="lessThanOrEqual">
      <formula>85</formula>
    </cfRule>
    <cfRule type="cellIs" dxfId="18" priority="16" operator="greaterThanOrEqual">
      <formula>115</formula>
    </cfRule>
  </conditionalFormatting>
  <conditionalFormatting sqref="W5 AA5:AD5 AF5 AH5:AT5 AW5:AX5 AZ5 BB5:BG5 BI5 BK5:BM5 BO5 BQ5 BS5:BX5 BZ5:CA5 CC5:CP5 CR5:CY5 DA5 U6:V6">
    <cfRule type="cellIs" dxfId="17" priority="25" operator="lessThanOrEqual">
      <formula>85</formula>
    </cfRule>
    <cfRule type="cellIs" dxfId="16" priority="26" operator="greaterThanOrEqual">
      <formula>115</formula>
    </cfRule>
  </conditionalFormatting>
  <conditionalFormatting sqref="W10 Y10 AC10:AD10 AF10:AG10 AI10:AL10 AN10:AU10 AW10:BD10 BF10:BH10 BJ10:BM10 BO10:BP10 BS10:BT10 BV10 BX10:CC10 CE10:CP10 CR10:CY10 DA10">
    <cfRule type="cellIs" dxfId="15" priority="23" operator="lessThanOrEqual">
      <formula>85</formula>
    </cfRule>
    <cfRule type="cellIs" dxfId="14" priority="24" operator="greaterThanOrEqual">
      <formula>115</formula>
    </cfRule>
  </conditionalFormatting>
  <conditionalFormatting sqref="W20:X20 AA20:AC20 AF20 AI20:AK20 AM20:AU20 AW20:AX20 AZ20:BB20 BD20:BH20 BJ20:BM20 BO20 BQ20 BS20:BX20 BZ20:CA20 CC20:CY20 DA20">
    <cfRule type="cellIs" dxfId="13" priority="19" operator="lessThanOrEqual">
      <formula>85</formula>
    </cfRule>
    <cfRule type="cellIs" dxfId="12" priority="20" operator="greaterThanOrEqual">
      <formula>115</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D1977-2964-4002-B2FC-BEF028374863}">
  <dimension ref="A1:DD29"/>
  <sheetViews>
    <sheetView workbookViewId="0">
      <pane xSplit="3" ySplit="3" topLeftCell="U20" activePane="bottomRight" state="frozen"/>
      <selection pane="topRight" activeCell="D1" sqref="D1"/>
      <selection pane="bottomLeft" activeCell="A4" sqref="A4"/>
      <selection pane="bottomRight" activeCell="A26" sqref="A26:XFD29"/>
    </sheetView>
  </sheetViews>
  <sheetFormatPr defaultRowHeight="15" x14ac:dyDescent="0.25"/>
  <cols>
    <col min="2" max="2" width="10.140625" customWidth="1"/>
    <col min="4" max="25" width="9.28515625" bestFit="1" customWidth="1"/>
    <col min="27" max="28" width="9.28515625" bestFit="1" customWidth="1"/>
    <col min="29" max="29" width="9.28515625" customWidth="1"/>
    <col min="30" max="34" width="9.28515625" bestFit="1" customWidth="1"/>
    <col min="35" max="35" width="9.5703125" bestFit="1" customWidth="1"/>
    <col min="36" max="44" width="9.28515625" bestFit="1" customWidth="1"/>
    <col min="45" max="46" width="9.5703125" bestFit="1" customWidth="1"/>
    <col min="47" max="66" width="9.28515625" bestFit="1" customWidth="1"/>
    <col min="67" max="68" width="9.5703125" bestFit="1" customWidth="1"/>
    <col min="69" max="70" width="9.28515625" bestFit="1" customWidth="1"/>
    <col min="71" max="72" width="9.5703125" bestFit="1" customWidth="1"/>
    <col min="73" max="108" width="9.28515625" bestFit="1" customWidth="1"/>
  </cols>
  <sheetData>
    <row r="1" spans="1:108" s="12" customFormat="1" ht="12.75" x14ac:dyDescent="0.2">
      <c r="D1" s="18" t="s">
        <v>12</v>
      </c>
      <c r="E1" s="18" t="s">
        <v>12</v>
      </c>
      <c r="F1" s="18" t="s">
        <v>12</v>
      </c>
      <c r="G1" s="18" t="s">
        <v>12</v>
      </c>
      <c r="H1" s="18" t="s">
        <v>12</v>
      </c>
      <c r="I1" s="18" t="s">
        <v>12</v>
      </c>
      <c r="J1" s="18" t="s">
        <v>12</v>
      </c>
      <c r="K1" s="18" t="s">
        <v>12</v>
      </c>
      <c r="L1" s="18" t="s">
        <v>12</v>
      </c>
      <c r="M1" s="18" t="s">
        <v>12</v>
      </c>
      <c r="N1" s="18" t="s">
        <v>12</v>
      </c>
      <c r="O1" s="18" t="s">
        <v>12</v>
      </c>
      <c r="P1" s="18" t="s">
        <v>12</v>
      </c>
      <c r="Q1" s="18" t="s">
        <v>12</v>
      </c>
      <c r="R1" s="18" t="s">
        <v>12</v>
      </c>
      <c r="S1" s="18" t="s">
        <v>12</v>
      </c>
      <c r="T1" s="18" t="s">
        <v>12</v>
      </c>
      <c r="U1" s="18" t="s">
        <v>13</v>
      </c>
      <c r="V1" s="18" t="s">
        <v>13</v>
      </c>
      <c r="W1" s="18" t="s">
        <v>14</v>
      </c>
      <c r="X1" s="18" t="s">
        <v>15</v>
      </c>
      <c r="Y1" s="18" t="s">
        <v>15</v>
      </c>
      <c r="Z1" s="18" t="s">
        <v>15</v>
      </c>
      <c r="AA1" s="18" t="s">
        <v>16</v>
      </c>
      <c r="AB1" s="18" t="s">
        <v>17</v>
      </c>
      <c r="AC1" s="18" t="s">
        <v>18</v>
      </c>
      <c r="AD1" s="18" t="s">
        <v>18</v>
      </c>
      <c r="AE1" s="18" t="s">
        <v>18</v>
      </c>
      <c r="AF1" s="18" t="s">
        <v>18</v>
      </c>
      <c r="AG1" s="18" t="s">
        <v>18</v>
      </c>
      <c r="AH1" s="18" t="s">
        <v>18</v>
      </c>
      <c r="AI1" s="18" t="s">
        <v>18</v>
      </c>
      <c r="AJ1" s="18" t="s">
        <v>18</v>
      </c>
      <c r="AK1" s="18" t="s">
        <v>18</v>
      </c>
      <c r="AL1" s="18" t="s">
        <v>18</v>
      </c>
      <c r="AM1" s="18" t="s">
        <v>18</v>
      </c>
      <c r="AN1" s="18" t="s">
        <v>18</v>
      </c>
      <c r="AO1" s="18" t="s">
        <v>18</v>
      </c>
      <c r="AP1" s="18" t="s">
        <v>18</v>
      </c>
      <c r="AQ1" s="18" t="s">
        <v>18</v>
      </c>
      <c r="AR1" s="18" t="s">
        <v>18</v>
      </c>
      <c r="AS1" s="18" t="s">
        <v>18</v>
      </c>
      <c r="AT1" s="18" t="s">
        <v>18</v>
      </c>
      <c r="AU1" s="18" t="s">
        <v>18</v>
      </c>
      <c r="AV1" s="18" t="s">
        <v>18</v>
      </c>
      <c r="AW1" s="18" t="s">
        <v>18</v>
      </c>
      <c r="AX1" s="18" t="s">
        <v>18</v>
      </c>
      <c r="AY1" s="18" t="s">
        <v>18</v>
      </c>
      <c r="AZ1" s="18" t="s">
        <v>18</v>
      </c>
      <c r="BA1" s="18" t="s">
        <v>18</v>
      </c>
      <c r="BB1" s="18" t="s">
        <v>18</v>
      </c>
      <c r="BC1" s="18" t="s">
        <v>18</v>
      </c>
      <c r="BD1" s="18" t="s">
        <v>18</v>
      </c>
      <c r="BE1" s="18" t="s">
        <v>18</v>
      </c>
      <c r="BF1" s="18" t="s">
        <v>18</v>
      </c>
      <c r="BG1" s="18" t="s">
        <v>18</v>
      </c>
      <c r="BH1" s="18" t="s">
        <v>18</v>
      </c>
      <c r="BI1" s="18" t="s">
        <v>18</v>
      </c>
      <c r="BJ1" s="18" t="s">
        <v>18</v>
      </c>
      <c r="BK1" s="18" t="s">
        <v>18</v>
      </c>
      <c r="BL1" s="18" t="s">
        <v>18</v>
      </c>
      <c r="BM1" s="18" t="s">
        <v>18</v>
      </c>
      <c r="BN1" s="18" t="s">
        <v>18</v>
      </c>
      <c r="BO1" s="18" t="s">
        <v>18</v>
      </c>
      <c r="BP1" s="18" t="s">
        <v>18</v>
      </c>
      <c r="BQ1" s="18" t="s">
        <v>18</v>
      </c>
      <c r="BR1" s="18" t="s">
        <v>18</v>
      </c>
      <c r="BS1" s="18" t="s">
        <v>18</v>
      </c>
      <c r="BT1" s="18" t="s">
        <v>18</v>
      </c>
      <c r="BU1" s="18" t="s">
        <v>18</v>
      </c>
      <c r="BV1" s="18" t="s">
        <v>18</v>
      </c>
      <c r="BW1" s="18" t="s">
        <v>18</v>
      </c>
      <c r="BX1" s="18" t="s">
        <v>18</v>
      </c>
      <c r="BY1" s="18" t="s">
        <v>18</v>
      </c>
      <c r="BZ1" s="18" t="s">
        <v>18</v>
      </c>
      <c r="CA1" s="18" t="s">
        <v>18</v>
      </c>
      <c r="CB1" s="18" t="s">
        <v>18</v>
      </c>
      <c r="CC1" s="18" t="s">
        <v>18</v>
      </c>
      <c r="CD1" s="18" t="s">
        <v>18</v>
      </c>
      <c r="CE1" s="18" t="s">
        <v>18</v>
      </c>
      <c r="CF1" s="18" t="s">
        <v>18</v>
      </c>
      <c r="CG1" s="18" t="s">
        <v>18</v>
      </c>
      <c r="CH1" s="18" t="s">
        <v>18</v>
      </c>
      <c r="CI1" s="18" t="s">
        <v>18</v>
      </c>
      <c r="CJ1" s="18" t="s">
        <v>18</v>
      </c>
      <c r="CK1" s="18" t="s">
        <v>18</v>
      </c>
      <c r="CL1" s="18" t="s">
        <v>19</v>
      </c>
      <c r="CM1" s="18" t="s">
        <v>20</v>
      </c>
      <c r="CN1" s="18" t="s">
        <v>21</v>
      </c>
      <c r="CO1" s="18" t="s">
        <v>21</v>
      </c>
      <c r="CP1" s="18" t="s">
        <v>22</v>
      </c>
      <c r="CQ1" s="18" t="s">
        <v>22</v>
      </c>
      <c r="CR1" s="18" t="s">
        <v>22</v>
      </c>
      <c r="CS1" s="18" t="s">
        <v>22</v>
      </c>
      <c r="CT1" s="18" t="s">
        <v>22</v>
      </c>
      <c r="CU1" s="18" t="s">
        <v>22</v>
      </c>
      <c r="CV1" s="18" t="s">
        <v>22</v>
      </c>
      <c r="CW1" s="18" t="s">
        <v>22</v>
      </c>
      <c r="CX1" s="18" t="s">
        <v>22</v>
      </c>
      <c r="CY1" s="18" t="s">
        <v>22</v>
      </c>
      <c r="CZ1" s="18" t="s">
        <v>22</v>
      </c>
      <c r="DA1" s="18" t="s">
        <v>22</v>
      </c>
      <c r="DB1" s="18" t="s">
        <v>22</v>
      </c>
      <c r="DC1" s="18" t="s">
        <v>22</v>
      </c>
      <c r="DD1" s="18" t="s">
        <v>22</v>
      </c>
    </row>
    <row r="2" spans="1:108" x14ac:dyDescent="0.25">
      <c r="A2" s="9" t="s">
        <v>6</v>
      </c>
      <c r="B2" s="9" t="s">
        <v>7</v>
      </c>
      <c r="C2" s="9" t="s">
        <v>8</v>
      </c>
      <c r="D2" s="11" t="s">
        <v>23</v>
      </c>
      <c r="E2" s="11" t="s">
        <v>24</v>
      </c>
      <c r="F2" s="11" t="s">
        <v>25</v>
      </c>
      <c r="G2" s="11" t="s">
        <v>26</v>
      </c>
      <c r="H2" s="11" t="s">
        <v>27</v>
      </c>
      <c r="I2" s="11" t="s">
        <v>28</v>
      </c>
      <c r="J2" s="11" t="s">
        <v>29</v>
      </c>
      <c r="K2" s="11" t="s">
        <v>30</v>
      </c>
      <c r="L2" s="11" t="s">
        <v>31</v>
      </c>
      <c r="M2" s="11" t="s">
        <v>32</v>
      </c>
      <c r="N2" s="11" t="s">
        <v>33</v>
      </c>
      <c r="O2" s="11" t="s">
        <v>34</v>
      </c>
      <c r="P2" s="11" t="s">
        <v>35</v>
      </c>
      <c r="Q2" s="11" t="s">
        <v>36</v>
      </c>
      <c r="R2" s="11" t="s">
        <v>37</v>
      </c>
      <c r="S2" s="11" t="s">
        <v>38</v>
      </c>
      <c r="T2" s="11" t="s">
        <v>39</v>
      </c>
      <c r="U2" s="11" t="s">
        <v>40</v>
      </c>
      <c r="V2" s="11" t="s">
        <v>41</v>
      </c>
      <c r="W2" s="11" t="s">
        <v>42</v>
      </c>
      <c r="X2" s="11" t="s">
        <v>43</v>
      </c>
      <c r="Y2" s="11" t="s">
        <v>44</v>
      </c>
      <c r="Z2" s="11" t="s">
        <v>45</v>
      </c>
      <c r="AA2" s="11" t="s">
        <v>43</v>
      </c>
      <c r="AB2" s="11" t="s">
        <v>46</v>
      </c>
      <c r="AC2" s="11" t="s">
        <v>285</v>
      </c>
      <c r="AD2" s="11" t="s">
        <v>47</v>
      </c>
      <c r="AE2" s="11" t="s">
        <v>55</v>
      </c>
      <c r="AF2" s="11" t="s">
        <v>56</v>
      </c>
      <c r="AG2" s="11" t="s">
        <v>57</v>
      </c>
      <c r="AH2" s="11" t="s">
        <v>58</v>
      </c>
      <c r="AI2" s="11" t="s">
        <v>59</v>
      </c>
      <c r="AJ2" s="11" t="s">
        <v>48</v>
      </c>
      <c r="AK2" s="11" t="s">
        <v>60</v>
      </c>
      <c r="AL2" s="11" t="s">
        <v>61</v>
      </c>
      <c r="AM2" s="11" t="s">
        <v>62</v>
      </c>
      <c r="AN2" s="11" t="s">
        <v>63</v>
      </c>
      <c r="AO2" s="11" t="s">
        <v>64</v>
      </c>
      <c r="AP2" s="11" t="s">
        <v>65</v>
      </c>
      <c r="AQ2" s="11" t="s">
        <v>66</v>
      </c>
      <c r="AR2" s="11" t="s">
        <v>67</v>
      </c>
      <c r="AS2" s="11" t="s">
        <v>68</v>
      </c>
      <c r="AT2" s="11" t="s">
        <v>49</v>
      </c>
      <c r="AU2" s="11" t="s">
        <v>69</v>
      </c>
      <c r="AV2" s="11" t="s">
        <v>70</v>
      </c>
      <c r="AW2" s="11" t="s">
        <v>71</v>
      </c>
      <c r="AX2" s="11" t="s">
        <v>72</v>
      </c>
      <c r="AY2" s="11" t="s">
        <v>73</v>
      </c>
      <c r="AZ2" s="11" t="s">
        <v>74</v>
      </c>
      <c r="BA2" s="11" t="s">
        <v>50</v>
      </c>
      <c r="BB2" s="11" t="s">
        <v>75</v>
      </c>
      <c r="BC2" s="11" t="s">
        <v>76</v>
      </c>
      <c r="BD2" s="11" t="s">
        <v>77</v>
      </c>
      <c r="BE2" s="11" t="s">
        <v>51</v>
      </c>
      <c r="BF2" s="11" t="s">
        <v>78</v>
      </c>
      <c r="BG2" s="11" t="s">
        <v>79</v>
      </c>
      <c r="BH2" s="11" t="s">
        <v>80</v>
      </c>
      <c r="BI2" s="11" t="s">
        <v>81</v>
      </c>
      <c r="BJ2" s="11" t="s">
        <v>82</v>
      </c>
      <c r="BK2" s="11" t="s">
        <v>52</v>
      </c>
      <c r="BL2" s="11" t="s">
        <v>83</v>
      </c>
      <c r="BM2" s="11" t="s">
        <v>84</v>
      </c>
      <c r="BN2" s="11" t="s">
        <v>85</v>
      </c>
      <c r="BO2" s="11" t="s">
        <v>86</v>
      </c>
      <c r="BP2" s="11" t="s">
        <v>36</v>
      </c>
      <c r="BQ2" s="11" t="s">
        <v>87</v>
      </c>
      <c r="BR2" s="11" t="s">
        <v>88</v>
      </c>
      <c r="BS2" s="11" t="s">
        <v>89</v>
      </c>
      <c r="BT2" s="11" t="s">
        <v>53</v>
      </c>
      <c r="BU2" s="11" t="s">
        <v>90</v>
      </c>
      <c r="BV2" s="11" t="s">
        <v>91</v>
      </c>
      <c r="BW2" s="11" t="s">
        <v>92</v>
      </c>
      <c r="BX2" s="11" t="s">
        <v>93</v>
      </c>
      <c r="BY2" s="11" t="s">
        <v>94</v>
      </c>
      <c r="BZ2" s="11" t="s">
        <v>95</v>
      </c>
      <c r="CA2" s="11" t="s">
        <v>96</v>
      </c>
      <c r="CB2" s="11" t="s">
        <v>54</v>
      </c>
      <c r="CC2" s="11" t="s">
        <v>97</v>
      </c>
      <c r="CD2" s="11" t="s">
        <v>98</v>
      </c>
      <c r="CE2" s="11" t="s">
        <v>99</v>
      </c>
      <c r="CF2" s="11" t="s">
        <v>100</v>
      </c>
      <c r="CG2" s="11" t="s">
        <v>101</v>
      </c>
      <c r="CH2" s="11" t="s">
        <v>102</v>
      </c>
      <c r="CI2" s="11" t="s">
        <v>103</v>
      </c>
      <c r="CJ2" s="11" t="s">
        <v>104</v>
      </c>
      <c r="CK2" s="11" t="s">
        <v>105</v>
      </c>
      <c r="CL2" s="11" t="s">
        <v>36</v>
      </c>
      <c r="CM2" s="11" t="s">
        <v>106</v>
      </c>
      <c r="CN2" s="11" t="s">
        <v>25</v>
      </c>
      <c r="CO2" s="11" t="s">
        <v>36</v>
      </c>
      <c r="CP2" s="11" t="s">
        <v>107</v>
      </c>
      <c r="CQ2" s="11" t="s">
        <v>108</v>
      </c>
      <c r="CR2" s="11" t="s">
        <v>109</v>
      </c>
      <c r="CS2" s="11" t="s">
        <v>110</v>
      </c>
      <c r="CT2" s="11" t="s">
        <v>111</v>
      </c>
      <c r="CU2" s="11" t="s">
        <v>112</v>
      </c>
      <c r="CV2" s="11" t="s">
        <v>113</v>
      </c>
      <c r="CW2" s="11" t="s">
        <v>114</v>
      </c>
      <c r="CX2" s="11" t="s">
        <v>115</v>
      </c>
      <c r="CY2" s="11" t="s">
        <v>116</v>
      </c>
      <c r="CZ2" s="11" t="s">
        <v>117</v>
      </c>
      <c r="DA2" s="11" t="s">
        <v>118</v>
      </c>
      <c r="DB2" s="11" t="s">
        <v>119</v>
      </c>
      <c r="DC2" s="11" t="s">
        <v>120</v>
      </c>
      <c r="DD2" s="11" t="s">
        <v>121</v>
      </c>
    </row>
    <row r="3" spans="1:108" x14ac:dyDescent="0.25">
      <c r="A3" s="10"/>
      <c r="B3" s="10"/>
      <c r="C3" s="10"/>
      <c r="D3" s="11" t="s">
        <v>122</v>
      </c>
      <c r="E3" s="11" t="s">
        <v>275</v>
      </c>
      <c r="F3" s="11" t="s">
        <v>122</v>
      </c>
      <c r="G3" s="11" t="s">
        <v>122</v>
      </c>
      <c r="H3" s="11" t="s">
        <v>270</v>
      </c>
      <c r="I3" s="11" t="s">
        <v>271</v>
      </c>
      <c r="J3" s="11" t="s">
        <v>274</v>
      </c>
      <c r="K3" s="11" t="s">
        <v>273</v>
      </c>
      <c r="L3" s="11" t="s">
        <v>274</v>
      </c>
      <c r="M3" s="11" t="s">
        <v>275</v>
      </c>
      <c r="N3" s="11" t="s">
        <v>275</v>
      </c>
      <c r="O3" s="11" t="s">
        <v>276</v>
      </c>
      <c r="P3" s="11" t="s">
        <v>270</v>
      </c>
      <c r="Q3" s="11" t="s">
        <v>122</v>
      </c>
      <c r="R3" s="11" t="s">
        <v>272</v>
      </c>
      <c r="S3" s="11" t="s">
        <v>122</v>
      </c>
      <c r="T3" s="11" t="s">
        <v>273</v>
      </c>
      <c r="U3" s="11" t="s">
        <v>122</v>
      </c>
      <c r="V3" s="11" t="s">
        <v>122</v>
      </c>
      <c r="W3" s="11" t="s">
        <v>123</v>
      </c>
      <c r="X3" s="11" t="s">
        <v>124</v>
      </c>
      <c r="Y3" s="11" t="s">
        <v>124</v>
      </c>
      <c r="Z3" s="11" t="s">
        <v>124</v>
      </c>
      <c r="AA3" s="11" t="s">
        <v>123</v>
      </c>
      <c r="AB3" s="11" t="s">
        <v>122</v>
      </c>
      <c r="AC3" s="11" t="s">
        <v>123</v>
      </c>
      <c r="AD3" s="11" t="s">
        <v>123</v>
      </c>
      <c r="AE3" s="11" t="s">
        <v>123</v>
      </c>
      <c r="AF3" s="11" t="s">
        <v>123</v>
      </c>
      <c r="AG3" s="11" t="s">
        <v>123</v>
      </c>
      <c r="AH3" s="11" t="s">
        <v>123</v>
      </c>
      <c r="AI3" s="11" t="s">
        <v>123</v>
      </c>
      <c r="AJ3" s="11" t="s">
        <v>123</v>
      </c>
      <c r="AK3" s="11" t="s">
        <v>123</v>
      </c>
      <c r="AL3" s="11" t="s">
        <v>123</v>
      </c>
      <c r="AM3" s="11" t="s">
        <v>123</v>
      </c>
      <c r="AN3" s="11" t="s">
        <v>123</v>
      </c>
      <c r="AO3" s="11" t="s">
        <v>123</v>
      </c>
      <c r="AP3" s="11" t="s">
        <v>123</v>
      </c>
      <c r="AQ3" s="11" t="s">
        <v>123</v>
      </c>
      <c r="AR3" s="11" t="s">
        <v>123</v>
      </c>
      <c r="AS3" s="11" t="s">
        <v>123</v>
      </c>
      <c r="AT3" s="11" t="s">
        <v>123</v>
      </c>
      <c r="AU3" s="11" t="s">
        <v>123</v>
      </c>
      <c r="AV3" s="11" t="s">
        <v>123</v>
      </c>
      <c r="AW3" s="11" t="s">
        <v>123</v>
      </c>
      <c r="AX3" s="11" t="s">
        <v>123</v>
      </c>
      <c r="AY3" s="11" t="s">
        <v>123</v>
      </c>
      <c r="AZ3" s="11" t="s">
        <v>123</v>
      </c>
      <c r="BA3" s="11" t="s">
        <v>123</v>
      </c>
      <c r="BB3" s="11" t="s">
        <v>123</v>
      </c>
      <c r="BC3" s="11" t="s">
        <v>123</v>
      </c>
      <c r="BD3" s="11" t="s">
        <v>123</v>
      </c>
      <c r="BE3" s="11" t="s">
        <v>123</v>
      </c>
      <c r="BF3" s="11" t="s">
        <v>123</v>
      </c>
      <c r="BG3" s="11" t="s">
        <v>123</v>
      </c>
      <c r="BH3" s="11" t="s">
        <v>123</v>
      </c>
      <c r="BI3" s="11" t="s">
        <v>123</v>
      </c>
      <c r="BJ3" s="11" t="s">
        <v>123</v>
      </c>
      <c r="BK3" s="11" t="s">
        <v>123</v>
      </c>
      <c r="BL3" s="11" t="s">
        <v>123</v>
      </c>
      <c r="BM3" s="11" t="s">
        <v>123</v>
      </c>
      <c r="BN3" s="11" t="s">
        <v>123</v>
      </c>
      <c r="BO3" s="11" t="s">
        <v>123</v>
      </c>
      <c r="BP3" s="11" t="s">
        <v>123</v>
      </c>
      <c r="BQ3" s="11" t="s">
        <v>123</v>
      </c>
      <c r="BR3" s="11" t="s">
        <v>123</v>
      </c>
      <c r="BS3" s="11" t="s">
        <v>123</v>
      </c>
      <c r="BT3" s="11" t="s">
        <v>123</v>
      </c>
      <c r="BU3" s="11" t="s">
        <v>123</v>
      </c>
      <c r="BV3" s="11" t="s">
        <v>123</v>
      </c>
      <c r="BW3" s="11" t="s">
        <v>123</v>
      </c>
      <c r="BX3" s="11" t="s">
        <v>123</v>
      </c>
      <c r="BY3" s="11" t="s">
        <v>123</v>
      </c>
      <c r="BZ3" s="11" t="s">
        <v>123</v>
      </c>
      <c r="CA3" s="11" t="s">
        <v>123</v>
      </c>
      <c r="CB3" s="11" t="s">
        <v>123</v>
      </c>
      <c r="CC3" s="11" t="s">
        <v>123</v>
      </c>
      <c r="CD3" s="11" t="s">
        <v>123</v>
      </c>
      <c r="CE3" s="11" t="s">
        <v>123</v>
      </c>
      <c r="CF3" s="11" t="s">
        <v>123</v>
      </c>
      <c r="CG3" s="11" t="s">
        <v>123</v>
      </c>
      <c r="CH3" s="11" t="s">
        <v>123</v>
      </c>
      <c r="CI3" s="11" t="s">
        <v>123</v>
      </c>
      <c r="CJ3" s="11" t="s">
        <v>123</v>
      </c>
      <c r="CK3" s="11" t="s">
        <v>123</v>
      </c>
      <c r="CL3" s="11" t="s">
        <v>122</v>
      </c>
      <c r="CM3" s="11" t="s">
        <v>122</v>
      </c>
      <c r="CN3" s="11" t="s">
        <v>122</v>
      </c>
      <c r="CO3" s="11" t="s">
        <v>122</v>
      </c>
      <c r="CP3" s="11" t="s">
        <v>122</v>
      </c>
      <c r="CQ3" s="11" t="s">
        <v>122</v>
      </c>
      <c r="CR3" s="11" t="s">
        <v>122</v>
      </c>
      <c r="CS3" s="11" t="s">
        <v>122</v>
      </c>
      <c r="CT3" s="11" t="s">
        <v>122</v>
      </c>
      <c r="CU3" s="11" t="s">
        <v>122</v>
      </c>
      <c r="CV3" s="11" t="s">
        <v>122</v>
      </c>
      <c r="CW3" s="11" t="s">
        <v>122</v>
      </c>
      <c r="CX3" s="11" t="s">
        <v>122</v>
      </c>
      <c r="CY3" s="11" t="s">
        <v>122</v>
      </c>
      <c r="CZ3" s="11" t="s">
        <v>122</v>
      </c>
      <c r="DA3" s="11" t="s">
        <v>122</v>
      </c>
      <c r="DB3" s="11" t="s">
        <v>122</v>
      </c>
      <c r="DC3" s="11" t="s">
        <v>122</v>
      </c>
      <c r="DD3" s="11" t="s">
        <v>122</v>
      </c>
    </row>
    <row r="4" spans="1:108" s="43" customFormat="1" ht="12.75" x14ac:dyDescent="0.2">
      <c r="A4" s="43" t="s">
        <v>140</v>
      </c>
      <c r="B4" s="43" t="s">
        <v>141</v>
      </c>
      <c r="C4" s="44" t="s">
        <v>127</v>
      </c>
      <c r="D4" s="47">
        <v>0.18</v>
      </c>
      <c r="E4" s="47">
        <v>23.8</v>
      </c>
      <c r="F4" s="47">
        <v>0.158</v>
      </c>
      <c r="G4" s="47">
        <v>0.04</v>
      </c>
      <c r="H4" s="47">
        <v>1.1100000000000001</v>
      </c>
      <c r="I4" s="47">
        <v>2</v>
      </c>
      <c r="J4" s="47">
        <v>0.1</v>
      </c>
      <c r="K4" s="47">
        <v>20</v>
      </c>
      <c r="L4" s="47">
        <v>0.1</v>
      </c>
      <c r="M4" s="47">
        <v>-26.95</v>
      </c>
      <c r="N4" s="47">
        <v>-3.2</v>
      </c>
      <c r="O4" s="47">
        <v>-0.13</v>
      </c>
      <c r="P4" s="47">
        <v>3.14</v>
      </c>
      <c r="Q4" s="47">
        <v>0.93700000000000006</v>
      </c>
      <c r="R4" s="47">
        <v>2</v>
      </c>
      <c r="S4" s="47">
        <v>0.76</v>
      </c>
      <c r="T4" s="47">
        <v>21.29</v>
      </c>
      <c r="U4" s="47" t="s">
        <v>128</v>
      </c>
      <c r="V4" s="47">
        <v>0.01</v>
      </c>
      <c r="W4" s="47">
        <v>9.4E-2</v>
      </c>
      <c r="X4" s="47">
        <v>160</v>
      </c>
      <c r="Y4" s="47" t="s">
        <v>129</v>
      </c>
      <c r="Z4" s="47" t="s">
        <v>130</v>
      </c>
      <c r="AA4" s="47"/>
      <c r="AB4" s="47">
        <v>0.13519999999999999</v>
      </c>
      <c r="AC4" s="47">
        <v>116.88</v>
      </c>
      <c r="AD4" s="47">
        <v>80400</v>
      </c>
      <c r="AE4" s="47" t="s">
        <v>130</v>
      </c>
      <c r="AF4" s="47" t="s">
        <v>131</v>
      </c>
      <c r="AG4" s="47">
        <v>713</v>
      </c>
      <c r="AH4" s="47" t="s">
        <v>132</v>
      </c>
      <c r="AI4" s="47">
        <v>13.2</v>
      </c>
      <c r="AJ4" s="47" t="s">
        <v>142</v>
      </c>
      <c r="AK4" s="47">
        <v>2</v>
      </c>
      <c r="AL4" s="47">
        <v>110</v>
      </c>
      <c r="AM4" s="47">
        <v>3</v>
      </c>
      <c r="AN4" s="47">
        <v>62</v>
      </c>
      <c r="AO4" s="47">
        <v>9.3000000000000007</v>
      </c>
      <c r="AP4" s="47">
        <v>22</v>
      </c>
      <c r="AQ4" s="47">
        <v>5.8</v>
      </c>
      <c r="AR4" s="47">
        <v>3.1</v>
      </c>
      <c r="AS4" s="47">
        <v>1.3</v>
      </c>
      <c r="AT4" s="47">
        <v>39700</v>
      </c>
      <c r="AU4" s="47">
        <v>21</v>
      </c>
      <c r="AV4" s="47">
        <v>6.3</v>
      </c>
      <c r="AW4" s="47">
        <v>1</v>
      </c>
      <c r="AX4" s="47">
        <v>6</v>
      </c>
      <c r="AY4" s="47">
        <v>1.1399999999999999</v>
      </c>
      <c r="AZ4" s="47">
        <v>1</v>
      </c>
      <c r="BA4" s="47">
        <v>35300</v>
      </c>
      <c r="BB4" s="47">
        <v>56</v>
      </c>
      <c r="BC4" s="47" t="s">
        <v>130</v>
      </c>
      <c r="BD4" s="47">
        <v>0.5</v>
      </c>
      <c r="BE4" s="47">
        <v>3320</v>
      </c>
      <c r="BF4" s="47">
        <v>1100</v>
      </c>
      <c r="BG4" s="47" t="s">
        <v>138</v>
      </c>
      <c r="BH4" s="47">
        <v>13</v>
      </c>
      <c r="BI4" s="47">
        <v>48</v>
      </c>
      <c r="BJ4" s="47" t="s">
        <v>131</v>
      </c>
      <c r="BK4" s="47">
        <v>603</v>
      </c>
      <c r="BL4" s="47">
        <v>8900</v>
      </c>
      <c r="BM4" s="47">
        <v>12.4</v>
      </c>
      <c r="BN4" s="47">
        <v>206</v>
      </c>
      <c r="BO4" s="47" t="s">
        <v>134</v>
      </c>
      <c r="BP4" s="47">
        <v>7640</v>
      </c>
      <c r="BQ4" s="47">
        <v>4</v>
      </c>
      <c r="BR4" s="47">
        <v>12</v>
      </c>
      <c r="BS4" s="47" t="s">
        <v>129</v>
      </c>
      <c r="BT4" s="47">
        <v>285000</v>
      </c>
      <c r="BU4" s="47">
        <v>8.4</v>
      </c>
      <c r="BV4" s="47" t="s">
        <v>132</v>
      </c>
      <c r="BW4" s="47">
        <v>66</v>
      </c>
      <c r="BX4" s="47">
        <v>1</v>
      </c>
      <c r="BY4" s="47">
        <v>1.3</v>
      </c>
      <c r="BZ4" s="47">
        <v>26.7</v>
      </c>
      <c r="CA4" s="47">
        <v>16.399999999999999</v>
      </c>
      <c r="CB4" s="47">
        <v>3670</v>
      </c>
      <c r="CC4" s="47">
        <v>3</v>
      </c>
      <c r="CD4" s="47">
        <v>0.43</v>
      </c>
      <c r="CE4" s="47">
        <v>5</v>
      </c>
      <c r="CF4" s="47">
        <v>64</v>
      </c>
      <c r="CG4" s="47">
        <v>4</v>
      </c>
      <c r="CH4" s="47">
        <v>30.7</v>
      </c>
      <c r="CI4" s="47">
        <v>3.1</v>
      </c>
      <c r="CJ4" s="47">
        <v>558</v>
      </c>
      <c r="CK4" s="47">
        <v>217</v>
      </c>
      <c r="CL4" s="47"/>
      <c r="CM4" s="47">
        <v>0.13</v>
      </c>
      <c r="CN4" s="47">
        <v>0.14000000000000001</v>
      </c>
      <c r="CO4" s="47">
        <v>0.84099999999999997</v>
      </c>
      <c r="CP4" s="47">
        <v>15.45</v>
      </c>
      <c r="CQ4" s="47">
        <v>0.08</v>
      </c>
      <c r="CR4" s="47">
        <v>0.1</v>
      </c>
      <c r="CS4" s="47">
        <v>0.02</v>
      </c>
      <c r="CT4" s="47">
        <v>5.72</v>
      </c>
      <c r="CU4" s="47">
        <v>4.54</v>
      </c>
      <c r="CV4" s="47">
        <v>6.9978999999999996</v>
      </c>
      <c r="CW4" s="47">
        <v>0.57999999999999996</v>
      </c>
      <c r="CX4" s="47">
        <v>0.14000000000000001</v>
      </c>
      <c r="CY4" s="47">
        <v>0.15</v>
      </c>
      <c r="CZ4" s="47">
        <v>0.14000000000000001</v>
      </c>
      <c r="DA4" s="47">
        <v>64.459999999999994</v>
      </c>
      <c r="DB4" s="47" t="s">
        <v>135</v>
      </c>
      <c r="DC4" s="47">
        <v>0.57999999999999996</v>
      </c>
      <c r="DD4" s="47">
        <v>0.01</v>
      </c>
    </row>
    <row r="5" spans="1:108" s="43" customFormat="1" ht="12.75" x14ac:dyDescent="0.2">
      <c r="A5" s="43" t="s">
        <v>200</v>
      </c>
      <c r="B5" s="43" t="s">
        <v>201</v>
      </c>
      <c r="C5" s="44" t="s">
        <v>127</v>
      </c>
      <c r="D5" s="47">
        <v>0.22</v>
      </c>
      <c r="E5" s="47">
        <v>20</v>
      </c>
      <c r="F5" s="47">
        <v>0.153</v>
      </c>
      <c r="G5" s="47">
        <v>0.13</v>
      </c>
      <c r="H5" s="47">
        <v>1.08</v>
      </c>
      <c r="I5" s="47">
        <v>2</v>
      </c>
      <c r="J5" s="47">
        <v>0.1</v>
      </c>
      <c r="K5" s="47">
        <v>20</v>
      </c>
      <c r="L5" s="47">
        <v>0.1</v>
      </c>
      <c r="M5" s="47">
        <v>-22.13</v>
      </c>
      <c r="N5" s="47">
        <v>-2.1</v>
      </c>
      <c r="O5" s="47">
        <v>-0.1</v>
      </c>
      <c r="P5" s="47">
        <v>3.16</v>
      </c>
      <c r="Q5" s="47">
        <v>0.85799999999999998</v>
      </c>
      <c r="R5" s="47">
        <v>2.04</v>
      </c>
      <c r="S5" s="47">
        <v>0.64</v>
      </c>
      <c r="T5" s="47">
        <v>20.87</v>
      </c>
      <c r="U5" s="47" t="s">
        <v>128</v>
      </c>
      <c r="V5" s="47">
        <v>0.01</v>
      </c>
      <c r="W5" s="47">
        <v>9.7000000000000003E-2</v>
      </c>
      <c r="X5" s="47">
        <v>134</v>
      </c>
      <c r="Y5" s="47" t="s">
        <v>129</v>
      </c>
      <c r="Z5" s="47" t="s">
        <v>130</v>
      </c>
      <c r="AA5" s="47"/>
      <c r="AB5" s="47">
        <v>0.13519999999999999</v>
      </c>
      <c r="AC5" s="47">
        <v>120.85</v>
      </c>
      <c r="AD5" s="47">
        <v>80800</v>
      </c>
      <c r="AE5" s="47" t="s">
        <v>130</v>
      </c>
      <c r="AF5" s="47" t="s">
        <v>131</v>
      </c>
      <c r="AG5" s="47">
        <v>735</v>
      </c>
      <c r="AH5" s="47" t="s">
        <v>132</v>
      </c>
      <c r="AI5" s="47">
        <v>13.2</v>
      </c>
      <c r="AJ5" s="47" t="s">
        <v>142</v>
      </c>
      <c r="AK5" s="47">
        <v>1.7</v>
      </c>
      <c r="AL5" s="47">
        <v>88</v>
      </c>
      <c r="AM5" s="47" t="s">
        <v>138</v>
      </c>
      <c r="AN5" s="47">
        <v>63</v>
      </c>
      <c r="AO5" s="47">
        <v>9.1999999999999993</v>
      </c>
      <c r="AP5" s="47">
        <v>23</v>
      </c>
      <c r="AQ5" s="47">
        <v>4.3</v>
      </c>
      <c r="AR5" s="47">
        <v>2.6</v>
      </c>
      <c r="AS5" s="47">
        <v>1</v>
      </c>
      <c r="AT5" s="47">
        <v>38800</v>
      </c>
      <c r="AU5" s="47">
        <v>19</v>
      </c>
      <c r="AV5" s="47">
        <v>4.8</v>
      </c>
      <c r="AW5" s="47">
        <v>2</v>
      </c>
      <c r="AX5" s="47">
        <v>6</v>
      </c>
      <c r="AY5" s="47">
        <v>0.89</v>
      </c>
      <c r="AZ5" s="47">
        <v>1</v>
      </c>
      <c r="BA5" s="47">
        <v>36600</v>
      </c>
      <c r="BB5" s="47">
        <v>43</v>
      </c>
      <c r="BC5" s="47" t="s">
        <v>130</v>
      </c>
      <c r="BD5" s="47">
        <v>0.4</v>
      </c>
      <c r="BE5" s="47">
        <v>3150</v>
      </c>
      <c r="BF5" s="47">
        <v>1090</v>
      </c>
      <c r="BG5" s="47" t="s">
        <v>138</v>
      </c>
      <c r="BH5" s="47">
        <v>15</v>
      </c>
      <c r="BI5" s="47">
        <v>36</v>
      </c>
      <c r="BJ5" s="47" t="s">
        <v>131</v>
      </c>
      <c r="BK5" s="47">
        <v>529</v>
      </c>
      <c r="BL5" s="47">
        <v>7570</v>
      </c>
      <c r="BM5" s="47">
        <v>9.9</v>
      </c>
      <c r="BN5" s="47">
        <v>196</v>
      </c>
      <c r="BO5" s="47" t="s">
        <v>134</v>
      </c>
      <c r="BP5" s="47">
        <v>7260</v>
      </c>
      <c r="BQ5" s="47">
        <v>3</v>
      </c>
      <c r="BR5" s="47">
        <v>11</v>
      </c>
      <c r="BS5" s="47" t="s">
        <v>129</v>
      </c>
      <c r="BT5" s="47">
        <v>315000</v>
      </c>
      <c r="BU5" s="47">
        <v>6.5</v>
      </c>
      <c r="BV5" s="47" t="s">
        <v>132</v>
      </c>
      <c r="BW5" s="47">
        <v>70</v>
      </c>
      <c r="BX5" s="47">
        <v>0.9</v>
      </c>
      <c r="BY5" s="47">
        <v>0.7</v>
      </c>
      <c r="BZ5" s="47">
        <v>27.8</v>
      </c>
      <c r="CA5" s="47">
        <v>13.5</v>
      </c>
      <c r="CB5" s="47">
        <v>3560</v>
      </c>
      <c r="CC5" s="47">
        <v>3</v>
      </c>
      <c r="CD5" s="47">
        <v>0.37</v>
      </c>
      <c r="CE5" s="47">
        <v>4</v>
      </c>
      <c r="CF5" s="47">
        <v>69</v>
      </c>
      <c r="CG5" s="47">
        <v>3</v>
      </c>
      <c r="CH5" s="47">
        <v>23.8</v>
      </c>
      <c r="CI5" s="47">
        <v>2.6</v>
      </c>
      <c r="CJ5" s="47">
        <v>514</v>
      </c>
      <c r="CK5" s="47">
        <v>212</v>
      </c>
      <c r="CL5" s="47"/>
      <c r="CM5" s="47">
        <v>0.14000000000000001</v>
      </c>
      <c r="CN5" s="47">
        <v>0.15</v>
      </c>
      <c r="CO5" s="47">
        <v>0.82699999999999996</v>
      </c>
      <c r="CP5" s="47">
        <v>15.51</v>
      </c>
      <c r="CQ5" s="47">
        <v>0.08</v>
      </c>
      <c r="CR5" s="47">
        <v>0.09</v>
      </c>
      <c r="CS5" s="47" t="s">
        <v>135</v>
      </c>
      <c r="CT5" s="47">
        <v>5.75</v>
      </c>
      <c r="CU5" s="47">
        <v>4.5599999999999996</v>
      </c>
      <c r="CV5" s="47">
        <v>6.9786000000000001</v>
      </c>
      <c r="CW5" s="47">
        <v>0.56999999999999995</v>
      </c>
      <c r="CX5" s="47">
        <v>0.15</v>
      </c>
      <c r="CY5" s="47">
        <v>0.18</v>
      </c>
      <c r="CZ5" s="47">
        <v>0.15</v>
      </c>
      <c r="DA5" s="47">
        <v>64.290000000000006</v>
      </c>
      <c r="DB5" s="47" t="s">
        <v>135</v>
      </c>
      <c r="DC5" s="47">
        <v>0.57999999999999996</v>
      </c>
      <c r="DD5" s="47">
        <v>0.01</v>
      </c>
    </row>
    <row r="6" spans="1:108" x14ac:dyDescent="0.25">
      <c r="D6" s="30">
        <f>(D4/D5)*100</f>
        <v>81.818181818181813</v>
      </c>
      <c r="E6" s="30">
        <f t="shared" ref="E6:BQ6" si="0">(E4/E5)*100</f>
        <v>119</v>
      </c>
      <c r="F6" s="30">
        <f t="shared" si="0"/>
        <v>103.26797385620917</v>
      </c>
      <c r="G6" s="30">
        <f t="shared" si="0"/>
        <v>30.76923076923077</v>
      </c>
      <c r="H6" s="30">
        <f t="shared" si="0"/>
        <v>102.77777777777779</v>
      </c>
      <c r="I6" s="30">
        <f t="shared" si="0"/>
        <v>100</v>
      </c>
      <c r="J6" s="30">
        <f t="shared" si="0"/>
        <v>100</v>
      </c>
      <c r="K6" s="30">
        <f t="shared" si="0"/>
        <v>100</v>
      </c>
      <c r="L6" s="30">
        <f t="shared" si="0"/>
        <v>100</v>
      </c>
      <c r="M6" s="30">
        <f t="shared" si="0"/>
        <v>121.7803886127429</v>
      </c>
      <c r="N6" s="30">
        <f t="shared" si="0"/>
        <v>152.38095238095238</v>
      </c>
      <c r="O6" s="30">
        <f t="shared" si="0"/>
        <v>130</v>
      </c>
      <c r="P6" s="30">
        <f t="shared" si="0"/>
        <v>99.367088607594937</v>
      </c>
      <c r="Q6" s="30">
        <f t="shared" si="0"/>
        <v>109.20745920745922</v>
      </c>
      <c r="R6" s="30">
        <f t="shared" si="0"/>
        <v>98.039215686274503</v>
      </c>
      <c r="S6" s="30">
        <f t="shared" si="0"/>
        <v>118.75</v>
      </c>
      <c r="T6" s="30">
        <f t="shared" si="0"/>
        <v>102.01245807379011</v>
      </c>
      <c r="U6" s="30" t="s">
        <v>284</v>
      </c>
      <c r="V6" s="30">
        <f t="shared" si="0"/>
        <v>100</v>
      </c>
      <c r="W6" s="30">
        <f t="shared" si="0"/>
        <v>96.907216494845358</v>
      </c>
      <c r="X6" s="33">
        <f t="shared" si="0"/>
        <v>119.40298507462686</v>
      </c>
      <c r="Y6" s="30" t="s">
        <v>284</v>
      </c>
      <c r="Z6" s="30" t="s">
        <v>284</v>
      </c>
      <c r="AA6" s="30" t="s">
        <v>284</v>
      </c>
      <c r="AB6" s="30">
        <f t="shared" si="0"/>
        <v>100</v>
      </c>
      <c r="AC6" s="30">
        <f t="shared" si="0"/>
        <v>96.71493587091436</v>
      </c>
      <c r="AD6" s="30">
        <f t="shared" si="0"/>
        <v>99.504950495049499</v>
      </c>
      <c r="AE6" s="30" t="s">
        <v>284</v>
      </c>
      <c r="AF6" s="30" t="s">
        <v>284</v>
      </c>
      <c r="AG6" s="30">
        <f t="shared" si="0"/>
        <v>97.006802721088434</v>
      </c>
      <c r="AH6" s="30" t="s">
        <v>284</v>
      </c>
      <c r="AI6" s="30">
        <f t="shared" si="0"/>
        <v>100</v>
      </c>
      <c r="AJ6" s="30" t="s">
        <v>284</v>
      </c>
      <c r="AK6" s="33">
        <f t="shared" si="0"/>
        <v>117.64705882352942</v>
      </c>
      <c r="AL6" s="33">
        <f t="shared" si="0"/>
        <v>125</v>
      </c>
      <c r="AM6" s="30" t="s">
        <v>284</v>
      </c>
      <c r="AN6" s="30">
        <f t="shared" si="0"/>
        <v>98.412698412698404</v>
      </c>
      <c r="AO6" s="30">
        <f t="shared" si="0"/>
        <v>101.08695652173914</v>
      </c>
      <c r="AP6" s="30">
        <f t="shared" si="0"/>
        <v>95.652173913043484</v>
      </c>
      <c r="AQ6" s="32">
        <f t="shared" si="0"/>
        <v>134.88372093023256</v>
      </c>
      <c r="AR6" s="32">
        <f t="shared" si="0"/>
        <v>119.23076923076923</v>
      </c>
      <c r="AS6" s="32">
        <f t="shared" si="0"/>
        <v>130</v>
      </c>
      <c r="AT6" s="30">
        <f t="shared" si="0"/>
        <v>102.31958762886597</v>
      </c>
      <c r="AU6" s="30">
        <f t="shared" si="0"/>
        <v>110.5263157894737</v>
      </c>
      <c r="AV6" s="32">
        <f t="shared" si="0"/>
        <v>131.25</v>
      </c>
      <c r="AW6" s="32">
        <f t="shared" si="0"/>
        <v>50</v>
      </c>
      <c r="AX6" s="30">
        <f t="shared" si="0"/>
        <v>100</v>
      </c>
      <c r="AY6" s="32">
        <f t="shared" si="0"/>
        <v>128.0898876404494</v>
      </c>
      <c r="AZ6" s="30">
        <f t="shared" si="0"/>
        <v>100</v>
      </c>
      <c r="BA6" s="30">
        <f t="shared" si="0"/>
        <v>96.448087431693992</v>
      </c>
      <c r="BB6" s="32">
        <f t="shared" si="0"/>
        <v>130.23255813953489</v>
      </c>
      <c r="BC6" s="30" t="e">
        <f t="shared" si="0"/>
        <v>#VALUE!</v>
      </c>
      <c r="BD6" s="32">
        <f t="shared" si="0"/>
        <v>125</v>
      </c>
      <c r="BE6" s="30">
        <f t="shared" si="0"/>
        <v>105.39682539682541</v>
      </c>
      <c r="BF6" s="30">
        <f t="shared" si="0"/>
        <v>100.91743119266054</v>
      </c>
      <c r="BG6" s="30" t="s">
        <v>284</v>
      </c>
      <c r="BH6" s="30">
        <f t="shared" si="0"/>
        <v>86.666666666666671</v>
      </c>
      <c r="BI6" s="33">
        <f t="shared" si="0"/>
        <v>133.33333333333331</v>
      </c>
      <c r="BJ6" s="30" t="s">
        <v>284</v>
      </c>
      <c r="BK6" s="30">
        <f t="shared" si="0"/>
        <v>113.98865784499054</v>
      </c>
      <c r="BL6" s="33">
        <f t="shared" si="0"/>
        <v>117.56935270805813</v>
      </c>
      <c r="BM6" s="32">
        <f t="shared" si="0"/>
        <v>125.25252525252526</v>
      </c>
      <c r="BN6" s="30">
        <f t="shared" si="0"/>
        <v>105.10204081632652</v>
      </c>
      <c r="BO6" s="30" t="s">
        <v>284</v>
      </c>
      <c r="BP6" s="30">
        <f t="shared" si="0"/>
        <v>105.23415977961432</v>
      </c>
      <c r="BQ6" s="32">
        <f t="shared" si="0"/>
        <v>133.33333333333331</v>
      </c>
      <c r="BR6" s="30">
        <f t="shared" ref="BR6:DD6" si="1">(BR4/BR5)*100</f>
        <v>109.09090909090908</v>
      </c>
      <c r="BS6" s="30" t="s">
        <v>284</v>
      </c>
      <c r="BT6" s="30">
        <f t="shared" si="1"/>
        <v>90.476190476190482</v>
      </c>
      <c r="BU6" s="32">
        <f t="shared" si="1"/>
        <v>129.23076923076923</v>
      </c>
      <c r="BV6" s="30" t="s">
        <v>284</v>
      </c>
      <c r="BW6" s="30">
        <f t="shared" si="1"/>
        <v>94.285714285714278</v>
      </c>
      <c r="BX6" s="30">
        <f t="shared" si="1"/>
        <v>111.11111111111111</v>
      </c>
      <c r="BY6" s="32">
        <f t="shared" si="1"/>
        <v>185.71428571428575</v>
      </c>
      <c r="BZ6" s="30">
        <f t="shared" si="1"/>
        <v>96.043165467625897</v>
      </c>
      <c r="CA6" s="33">
        <f t="shared" si="1"/>
        <v>121.48148148148148</v>
      </c>
      <c r="CB6" s="30">
        <f t="shared" si="1"/>
        <v>103.08988764044943</v>
      </c>
      <c r="CC6" s="30">
        <f t="shared" si="1"/>
        <v>100</v>
      </c>
      <c r="CD6" s="32">
        <f t="shared" si="1"/>
        <v>116.21621621621621</v>
      </c>
      <c r="CE6" s="32">
        <f t="shared" si="1"/>
        <v>125</v>
      </c>
      <c r="CF6" s="30">
        <f t="shared" si="1"/>
        <v>92.753623188405797</v>
      </c>
      <c r="CG6" s="32">
        <f t="shared" si="1"/>
        <v>133.33333333333331</v>
      </c>
      <c r="CH6" s="33">
        <f t="shared" si="1"/>
        <v>128.99159663865544</v>
      </c>
      <c r="CI6" s="32">
        <f t="shared" si="1"/>
        <v>119.23076923076923</v>
      </c>
      <c r="CJ6" s="30">
        <f t="shared" si="1"/>
        <v>108.56031128404669</v>
      </c>
      <c r="CK6" s="30">
        <f t="shared" si="1"/>
        <v>102.35849056603774</v>
      </c>
      <c r="CL6" s="30"/>
      <c r="CM6" s="30">
        <f t="shared" si="1"/>
        <v>92.857142857142847</v>
      </c>
      <c r="CN6" s="30">
        <f t="shared" si="1"/>
        <v>93.333333333333343</v>
      </c>
      <c r="CO6" s="30">
        <f t="shared" si="1"/>
        <v>101.69286577992744</v>
      </c>
      <c r="CP6" s="30">
        <f t="shared" si="1"/>
        <v>99.613152804642155</v>
      </c>
      <c r="CQ6" s="30">
        <f t="shared" si="1"/>
        <v>100</v>
      </c>
      <c r="CR6" s="30">
        <f t="shared" si="1"/>
        <v>111.11111111111111</v>
      </c>
      <c r="CS6" s="30" t="s">
        <v>284</v>
      </c>
      <c r="CT6" s="30">
        <f t="shared" si="1"/>
        <v>99.478260869565219</v>
      </c>
      <c r="CU6" s="30">
        <f t="shared" si="1"/>
        <v>99.561403508771946</v>
      </c>
      <c r="CV6" s="30">
        <f t="shared" si="1"/>
        <v>100.27655976843492</v>
      </c>
      <c r="CW6" s="30">
        <f t="shared" si="1"/>
        <v>101.75438596491229</v>
      </c>
      <c r="CX6" s="30">
        <f t="shared" si="1"/>
        <v>93.333333333333343</v>
      </c>
      <c r="CY6" s="32">
        <f t="shared" si="1"/>
        <v>83.333333333333343</v>
      </c>
      <c r="CZ6" s="30">
        <f t="shared" si="1"/>
        <v>93.333333333333343</v>
      </c>
      <c r="DA6" s="30">
        <f t="shared" si="1"/>
        <v>100.26442681599002</v>
      </c>
      <c r="DB6" s="30" t="s">
        <v>284</v>
      </c>
      <c r="DC6" s="30">
        <f t="shared" si="1"/>
        <v>100</v>
      </c>
      <c r="DD6" s="30">
        <f t="shared" si="1"/>
        <v>100</v>
      </c>
    </row>
    <row r="7" spans="1:108" s="45" customFormat="1" ht="12.75" x14ac:dyDescent="0.2">
      <c r="A7" s="45" t="s">
        <v>163</v>
      </c>
      <c r="B7" s="45" t="s">
        <v>164</v>
      </c>
      <c r="C7" s="46" t="s">
        <v>127</v>
      </c>
      <c r="D7" s="48">
        <v>7.26</v>
      </c>
      <c r="E7" s="48">
        <v>854</v>
      </c>
      <c r="F7" s="48">
        <v>0.01</v>
      </c>
      <c r="G7" s="48" t="s">
        <v>165</v>
      </c>
      <c r="H7" s="48">
        <v>1.05</v>
      </c>
      <c r="I7" s="48">
        <v>2</v>
      </c>
      <c r="J7" s="48">
        <v>0.1</v>
      </c>
      <c r="K7" s="48">
        <v>20</v>
      </c>
      <c r="L7" s="48">
        <v>0.1</v>
      </c>
      <c r="M7" s="48">
        <v>-857.05</v>
      </c>
      <c r="N7" s="48">
        <v>-3.3</v>
      </c>
      <c r="O7" s="48">
        <v>0</v>
      </c>
      <c r="P7" s="48">
        <v>2.84</v>
      </c>
      <c r="Q7" s="48">
        <v>34.6</v>
      </c>
      <c r="R7" s="48">
        <v>2.0099999999999998</v>
      </c>
      <c r="S7" s="48">
        <v>27.3</v>
      </c>
      <c r="T7" s="48">
        <v>21.31</v>
      </c>
      <c r="U7" s="48" t="s">
        <v>128</v>
      </c>
      <c r="V7" s="48">
        <v>0.01</v>
      </c>
      <c r="W7" s="48">
        <v>7.5999999999999998E-2</v>
      </c>
      <c r="X7" s="48">
        <v>307</v>
      </c>
      <c r="Y7" s="48">
        <v>3</v>
      </c>
      <c r="Z7" s="48" t="s">
        <v>130</v>
      </c>
      <c r="AA7" s="48"/>
      <c r="AB7" s="48">
        <v>7.3000000000000001E-3</v>
      </c>
      <c r="AC7" s="48">
        <v>40.94</v>
      </c>
      <c r="AD7" s="48">
        <v>2060</v>
      </c>
      <c r="AE7" s="48" t="s">
        <v>130</v>
      </c>
      <c r="AF7" s="48" t="s">
        <v>131</v>
      </c>
      <c r="AG7" s="48">
        <v>12</v>
      </c>
      <c r="AH7" s="48" t="s">
        <v>132</v>
      </c>
      <c r="AI7" s="48">
        <v>25.5</v>
      </c>
      <c r="AJ7" s="48" t="s">
        <v>142</v>
      </c>
      <c r="AK7" s="48" t="s">
        <v>133</v>
      </c>
      <c r="AL7" s="48">
        <v>7</v>
      </c>
      <c r="AM7" s="48">
        <v>81</v>
      </c>
      <c r="AN7" s="48">
        <v>18</v>
      </c>
      <c r="AO7" s="48" t="s">
        <v>139</v>
      </c>
      <c r="AP7" s="48" t="s">
        <v>130</v>
      </c>
      <c r="AQ7" s="48">
        <v>0.3</v>
      </c>
      <c r="AR7" s="48" t="s">
        <v>133</v>
      </c>
      <c r="AS7" s="48" t="s">
        <v>167</v>
      </c>
      <c r="AT7" s="48">
        <v>238000</v>
      </c>
      <c r="AU7" s="48" t="s">
        <v>129</v>
      </c>
      <c r="AV7" s="48" t="s">
        <v>139</v>
      </c>
      <c r="AW7" s="48" t="s">
        <v>129</v>
      </c>
      <c r="AX7" s="48" t="s">
        <v>138</v>
      </c>
      <c r="AY7" s="48">
        <v>0.05</v>
      </c>
      <c r="AZ7" s="48" t="s">
        <v>133</v>
      </c>
      <c r="BA7" s="48" t="s">
        <v>142</v>
      </c>
      <c r="BB7" s="48" t="s">
        <v>168</v>
      </c>
      <c r="BC7" s="48" t="s">
        <v>130</v>
      </c>
      <c r="BD7" s="48" t="s">
        <v>169</v>
      </c>
      <c r="BE7" s="48">
        <v>211</v>
      </c>
      <c r="BF7" s="48">
        <v>69</v>
      </c>
      <c r="BG7" s="48">
        <v>4</v>
      </c>
      <c r="BH7" s="48" t="s">
        <v>132</v>
      </c>
      <c r="BI7" s="48">
        <v>3</v>
      </c>
      <c r="BJ7" s="48">
        <v>22</v>
      </c>
      <c r="BK7" s="48" t="s">
        <v>166</v>
      </c>
      <c r="BL7" s="48">
        <v>385</v>
      </c>
      <c r="BM7" s="48">
        <v>0.8</v>
      </c>
      <c r="BN7" s="48">
        <v>3</v>
      </c>
      <c r="BO7" s="48" t="s">
        <v>134</v>
      </c>
      <c r="BP7" s="48">
        <v>328000</v>
      </c>
      <c r="BQ7" s="48" t="s">
        <v>129</v>
      </c>
      <c r="BR7" s="48" t="s">
        <v>132</v>
      </c>
      <c r="BS7" s="48">
        <v>2</v>
      </c>
      <c r="BT7" s="48">
        <v>161000</v>
      </c>
      <c r="BU7" s="48" t="s">
        <v>139</v>
      </c>
      <c r="BV7" s="48" t="s">
        <v>132</v>
      </c>
      <c r="BW7" s="48" t="s">
        <v>130</v>
      </c>
      <c r="BX7" s="48" t="s">
        <v>139</v>
      </c>
      <c r="BY7" s="48" t="s">
        <v>133</v>
      </c>
      <c r="BZ7" s="48">
        <v>9.3000000000000007</v>
      </c>
      <c r="CA7" s="48">
        <v>0.7</v>
      </c>
      <c r="CB7" s="48">
        <v>116</v>
      </c>
      <c r="CC7" s="48" t="s">
        <v>129</v>
      </c>
      <c r="CD7" s="48" t="s">
        <v>128</v>
      </c>
      <c r="CE7" s="48" t="s">
        <v>129</v>
      </c>
      <c r="CF7" s="48" t="s">
        <v>130</v>
      </c>
      <c r="CG7" s="48">
        <v>2</v>
      </c>
      <c r="CH7" s="48">
        <v>1.3</v>
      </c>
      <c r="CI7" s="48" t="s">
        <v>133</v>
      </c>
      <c r="CJ7" s="48">
        <v>25</v>
      </c>
      <c r="CK7" s="48" t="s">
        <v>166</v>
      </c>
      <c r="CL7" s="48">
        <v>33.33</v>
      </c>
      <c r="CM7" s="48">
        <v>1.2999999999999999E-2</v>
      </c>
      <c r="CN7" s="48">
        <v>2.3E-2</v>
      </c>
      <c r="CO7" s="48" t="s">
        <v>170</v>
      </c>
      <c r="CP7" s="48">
        <v>0.51</v>
      </c>
      <c r="CQ7" s="48" t="s">
        <v>135</v>
      </c>
      <c r="CR7" s="48">
        <v>0.05</v>
      </c>
      <c r="CS7" s="48" t="s">
        <v>135</v>
      </c>
      <c r="CT7" s="48">
        <v>39.26</v>
      </c>
      <c r="CU7" s="48">
        <v>7.0000000000000007E-2</v>
      </c>
      <c r="CV7" s="48">
        <v>21.053699999999999</v>
      </c>
      <c r="CW7" s="48">
        <v>0.05</v>
      </c>
      <c r="CX7" s="48" t="s">
        <v>135</v>
      </c>
      <c r="CY7" s="48" t="s">
        <v>135</v>
      </c>
      <c r="CZ7" s="48" t="s">
        <v>135</v>
      </c>
      <c r="DA7" s="48">
        <v>39.08</v>
      </c>
      <c r="DB7" s="48" t="s">
        <v>135</v>
      </c>
      <c r="DC7" s="48">
        <v>0.02</v>
      </c>
      <c r="DD7" s="48" t="s">
        <v>135</v>
      </c>
    </row>
    <row r="8" spans="1:108" s="45" customFormat="1" ht="12.75" x14ac:dyDescent="0.2">
      <c r="A8" s="45" t="s">
        <v>187</v>
      </c>
      <c r="B8" s="45" t="s">
        <v>188</v>
      </c>
      <c r="C8" s="46" t="s">
        <v>127</v>
      </c>
      <c r="D8" s="48" t="s">
        <v>165</v>
      </c>
      <c r="E8" s="48">
        <v>988</v>
      </c>
      <c r="F8" s="48">
        <v>1.6E-2</v>
      </c>
      <c r="G8" s="48">
        <v>0.05</v>
      </c>
      <c r="H8" s="48">
        <v>1.02</v>
      </c>
      <c r="I8" s="48">
        <v>2</v>
      </c>
      <c r="J8" s="48">
        <v>0.1</v>
      </c>
      <c r="K8" s="48">
        <v>20</v>
      </c>
      <c r="L8" s="48">
        <v>0.1</v>
      </c>
      <c r="M8" s="48">
        <v>-990.51</v>
      </c>
      <c r="N8" s="48">
        <v>-2.7</v>
      </c>
      <c r="O8" s="48">
        <v>0</v>
      </c>
      <c r="P8" s="48">
        <v>2.81</v>
      </c>
      <c r="Q8" s="48">
        <v>30.7</v>
      </c>
      <c r="R8" s="48">
        <v>2.0099999999999998</v>
      </c>
      <c r="S8" s="48">
        <v>31.6</v>
      </c>
      <c r="T8" s="48">
        <v>21.1</v>
      </c>
      <c r="U8" s="48" t="s">
        <v>128</v>
      </c>
      <c r="V8" s="48">
        <v>0.01</v>
      </c>
      <c r="W8" s="48">
        <v>7.4999999999999997E-2</v>
      </c>
      <c r="X8" s="48">
        <v>198</v>
      </c>
      <c r="Y8" s="48" t="s">
        <v>129</v>
      </c>
      <c r="Z8" s="48" t="s">
        <v>130</v>
      </c>
      <c r="AA8" s="48"/>
      <c r="AB8" s="48">
        <v>7.1000000000000004E-3</v>
      </c>
      <c r="AC8" s="48">
        <v>42.56</v>
      </c>
      <c r="AD8" s="48">
        <v>2340</v>
      </c>
      <c r="AE8" s="48" t="s">
        <v>130</v>
      </c>
      <c r="AF8" s="48" t="s">
        <v>131</v>
      </c>
      <c r="AG8" s="48">
        <v>12</v>
      </c>
      <c r="AH8" s="48" t="s">
        <v>132</v>
      </c>
      <c r="AI8" s="48">
        <v>31.8</v>
      </c>
      <c r="AJ8" s="48" t="s">
        <v>142</v>
      </c>
      <c r="AK8" s="48" t="s">
        <v>133</v>
      </c>
      <c r="AL8" s="48" t="s">
        <v>189</v>
      </c>
      <c r="AM8" s="48">
        <v>78</v>
      </c>
      <c r="AN8" s="48" t="s">
        <v>130</v>
      </c>
      <c r="AO8" s="48" t="s">
        <v>139</v>
      </c>
      <c r="AP8" s="48" t="s">
        <v>130</v>
      </c>
      <c r="AQ8" s="48" t="s">
        <v>133</v>
      </c>
      <c r="AR8" s="48" t="s">
        <v>133</v>
      </c>
      <c r="AS8" s="48" t="s">
        <v>167</v>
      </c>
      <c r="AT8" s="48">
        <v>230000</v>
      </c>
      <c r="AU8" s="48" t="s">
        <v>129</v>
      </c>
      <c r="AV8" s="48" t="s">
        <v>139</v>
      </c>
      <c r="AW8" s="48" t="s">
        <v>129</v>
      </c>
      <c r="AX8" s="48" t="s">
        <v>138</v>
      </c>
      <c r="AY8" s="48" t="s">
        <v>128</v>
      </c>
      <c r="AZ8" s="48" t="s">
        <v>133</v>
      </c>
      <c r="BA8" s="48" t="s">
        <v>142</v>
      </c>
      <c r="BB8" s="48" t="s">
        <v>168</v>
      </c>
      <c r="BC8" s="48" t="s">
        <v>130</v>
      </c>
      <c r="BD8" s="48" t="s">
        <v>169</v>
      </c>
      <c r="BE8" s="48">
        <v>217</v>
      </c>
      <c r="BF8" s="48">
        <v>56</v>
      </c>
      <c r="BG8" s="48">
        <v>3</v>
      </c>
      <c r="BH8" s="48" t="s">
        <v>132</v>
      </c>
      <c r="BI8" s="48" t="s">
        <v>129</v>
      </c>
      <c r="BJ8" s="48" t="s">
        <v>131</v>
      </c>
      <c r="BK8" s="48" t="s">
        <v>166</v>
      </c>
      <c r="BL8" s="48">
        <v>450</v>
      </c>
      <c r="BM8" s="48" t="s">
        <v>139</v>
      </c>
      <c r="BN8" s="48">
        <v>4</v>
      </c>
      <c r="BO8" s="48" t="s">
        <v>134</v>
      </c>
      <c r="BP8" s="48">
        <v>307000</v>
      </c>
      <c r="BQ8" s="48" t="s">
        <v>129</v>
      </c>
      <c r="BR8" s="48" t="s">
        <v>132</v>
      </c>
      <c r="BS8" s="48">
        <v>2</v>
      </c>
      <c r="BT8" s="48">
        <v>169000</v>
      </c>
      <c r="BU8" s="48" t="s">
        <v>139</v>
      </c>
      <c r="BV8" s="48" t="s">
        <v>132</v>
      </c>
      <c r="BW8" s="48" t="s">
        <v>130</v>
      </c>
      <c r="BX8" s="48" t="s">
        <v>139</v>
      </c>
      <c r="BY8" s="48" t="s">
        <v>133</v>
      </c>
      <c r="BZ8" s="48">
        <v>9</v>
      </c>
      <c r="CA8" s="48">
        <v>0.5</v>
      </c>
      <c r="CB8" s="48">
        <v>137</v>
      </c>
      <c r="CC8" s="48" t="s">
        <v>129</v>
      </c>
      <c r="CD8" s="48" t="s">
        <v>128</v>
      </c>
      <c r="CE8" s="48" t="s">
        <v>129</v>
      </c>
      <c r="CF8" s="48" t="s">
        <v>130</v>
      </c>
      <c r="CG8" s="48">
        <v>2</v>
      </c>
      <c r="CH8" s="48">
        <v>1.2</v>
      </c>
      <c r="CI8" s="48" t="s">
        <v>133</v>
      </c>
      <c r="CJ8" s="48">
        <v>21</v>
      </c>
      <c r="CK8" s="48" t="s">
        <v>166</v>
      </c>
      <c r="CL8" s="48">
        <v>32.42</v>
      </c>
      <c r="CM8" s="48">
        <v>1.4E-2</v>
      </c>
      <c r="CN8" s="48">
        <v>2.4E-2</v>
      </c>
      <c r="CO8" s="48" t="s">
        <v>170</v>
      </c>
      <c r="CP8" s="48">
        <v>0.45</v>
      </c>
      <c r="CQ8" s="48" t="s">
        <v>135</v>
      </c>
      <c r="CR8" s="48">
        <v>0.05</v>
      </c>
      <c r="CS8" s="48" t="s">
        <v>135</v>
      </c>
      <c r="CT8" s="48">
        <v>39.89</v>
      </c>
      <c r="CU8" s="48">
        <v>0.06</v>
      </c>
      <c r="CV8" s="48">
        <v>21.2258</v>
      </c>
      <c r="CW8" s="48">
        <v>0.05</v>
      </c>
      <c r="CX8" s="48" t="s">
        <v>135</v>
      </c>
      <c r="CY8" s="48" t="s">
        <v>135</v>
      </c>
      <c r="CZ8" s="48" t="s">
        <v>135</v>
      </c>
      <c r="DA8" s="48">
        <v>38.909999999999997</v>
      </c>
      <c r="DB8" s="48" t="s">
        <v>135</v>
      </c>
      <c r="DC8" s="48">
        <v>0.02</v>
      </c>
      <c r="DD8" s="48" t="s">
        <v>135</v>
      </c>
    </row>
    <row r="9" spans="1:108" x14ac:dyDescent="0.25">
      <c r="D9" s="30"/>
      <c r="E9" s="30">
        <f t="shared" ref="E9" si="2">(E7/E8)*100</f>
        <v>86.437246963562757</v>
      </c>
      <c r="F9" s="30">
        <f t="shared" ref="F9" si="3">(F7/F8)*100</f>
        <v>62.5</v>
      </c>
      <c r="G9" s="30"/>
      <c r="H9" s="30">
        <f t="shared" ref="H9" si="4">(H7/H8)*100</f>
        <v>102.94117647058825</v>
      </c>
      <c r="I9" s="30">
        <f t="shared" ref="I9" si="5">(I7/I8)*100</f>
        <v>100</v>
      </c>
      <c r="J9" s="30">
        <f t="shared" ref="J9" si="6">(J7/J8)*100</f>
        <v>100</v>
      </c>
      <c r="K9" s="30">
        <f t="shared" ref="K9" si="7">(K7/K8)*100</f>
        <v>100</v>
      </c>
      <c r="L9" s="30">
        <f t="shared" ref="L9" si="8">(L7/L8)*100</f>
        <v>100</v>
      </c>
      <c r="M9" s="30">
        <f t="shared" ref="M9" si="9">(M7/M8)*100</f>
        <v>86.52613300219079</v>
      </c>
      <c r="N9" s="30">
        <f t="shared" ref="N9" si="10">(N7/N8)*100</f>
        <v>122.22222222222221</v>
      </c>
      <c r="O9" s="30"/>
      <c r="P9" s="30">
        <f t="shared" ref="P9" si="11">(P7/P8)*100</f>
        <v>101.06761565836297</v>
      </c>
      <c r="Q9" s="30">
        <f t="shared" ref="Q9" si="12">(Q7/Q8)*100</f>
        <v>112.70358306188926</v>
      </c>
      <c r="R9" s="30">
        <f t="shared" ref="R9" si="13">(R7/R8)*100</f>
        <v>100</v>
      </c>
      <c r="S9" s="30">
        <f t="shared" ref="S9" si="14">(S7/S8)*100</f>
        <v>86.392405063291136</v>
      </c>
      <c r="T9" s="30">
        <f t="shared" ref="T9" si="15">(T7/T8)*100</f>
        <v>100.9952606635071</v>
      </c>
      <c r="U9" s="30" t="s">
        <v>284</v>
      </c>
      <c r="V9" s="30">
        <f t="shared" ref="V9" si="16">(V7/V8)*100</f>
        <v>100</v>
      </c>
      <c r="W9" s="30">
        <f t="shared" ref="W9" si="17">(W7/W8)*100</f>
        <v>101.33333333333334</v>
      </c>
      <c r="X9" s="33">
        <f t="shared" ref="X9" si="18">(X7/X8)*100</f>
        <v>155.05050505050505</v>
      </c>
      <c r="Y9" s="30" t="s">
        <v>284</v>
      </c>
      <c r="Z9" s="30" t="s">
        <v>284</v>
      </c>
      <c r="AA9" s="30" t="s">
        <v>284</v>
      </c>
      <c r="AB9" s="30">
        <f t="shared" ref="AB9:AC9" si="19">(AB7/AB8)*100</f>
        <v>102.8169014084507</v>
      </c>
      <c r="AC9" s="30">
        <f t="shared" si="19"/>
        <v>96.193609022556387</v>
      </c>
      <c r="AD9" s="30">
        <f t="shared" ref="AD9" si="20">(AD7/AD8)*100</f>
        <v>88.034188034188034</v>
      </c>
      <c r="AE9" s="30" t="s">
        <v>284</v>
      </c>
      <c r="AF9" s="30" t="s">
        <v>284</v>
      </c>
      <c r="AG9" s="30">
        <f t="shared" ref="AG9" si="21">(AG7/AG8)*100</f>
        <v>100</v>
      </c>
      <c r="AH9" s="30" t="s">
        <v>284</v>
      </c>
      <c r="AI9" s="32">
        <f t="shared" ref="AI9" si="22">(AI7/AI8)*100</f>
        <v>80.188679245283012</v>
      </c>
      <c r="AJ9" s="30" t="s">
        <v>284</v>
      </c>
      <c r="AK9" s="30" t="s">
        <v>284</v>
      </c>
      <c r="AL9" s="30" t="s">
        <v>284</v>
      </c>
      <c r="AM9" s="30">
        <f t="shared" ref="AM9" si="23">(AM7/AM8)*100</f>
        <v>103.84615384615385</v>
      </c>
      <c r="AN9" s="30" t="s">
        <v>284</v>
      </c>
      <c r="AO9" s="30" t="s">
        <v>284</v>
      </c>
      <c r="AP9" s="30" t="s">
        <v>284</v>
      </c>
      <c r="AQ9" s="30" t="s">
        <v>284</v>
      </c>
      <c r="AR9" s="30" t="s">
        <v>284</v>
      </c>
      <c r="AS9" s="30" t="s">
        <v>284</v>
      </c>
      <c r="AT9" s="30" t="s">
        <v>284</v>
      </c>
      <c r="AU9" s="30" t="s">
        <v>284</v>
      </c>
      <c r="AV9" s="30" t="s">
        <v>284</v>
      </c>
      <c r="AW9" s="30" t="s">
        <v>284</v>
      </c>
      <c r="AX9" s="30" t="s">
        <v>284</v>
      </c>
      <c r="AY9" s="30" t="s">
        <v>284</v>
      </c>
      <c r="AZ9" s="30" t="s">
        <v>284</v>
      </c>
      <c r="BA9" s="30" t="s">
        <v>284</v>
      </c>
      <c r="BB9" s="30" t="s">
        <v>284</v>
      </c>
      <c r="BC9" s="30" t="s">
        <v>284</v>
      </c>
      <c r="BD9" s="30" t="s">
        <v>284</v>
      </c>
      <c r="BE9" s="30">
        <f t="shared" ref="BE9" si="24">(BE7/BE8)*100</f>
        <v>97.235023041474662</v>
      </c>
      <c r="BF9" s="32">
        <f t="shared" ref="BF9" si="25">(BF7/BF8)*100</f>
        <v>123.21428571428572</v>
      </c>
      <c r="BG9" s="32">
        <f t="shared" ref="BG9" si="26">(BG7/BG8)*100</f>
        <v>133.33333333333331</v>
      </c>
      <c r="BH9" s="30" t="s">
        <v>284</v>
      </c>
      <c r="BI9" s="30" t="s">
        <v>284</v>
      </c>
      <c r="BJ9" s="30" t="s">
        <v>284</v>
      </c>
      <c r="BK9" s="30" t="s">
        <v>284</v>
      </c>
      <c r="BL9" s="30">
        <f t="shared" ref="BL9" si="27">(BL7/BL8)*100</f>
        <v>85.555555555555557</v>
      </c>
      <c r="BM9" s="30" t="s">
        <v>284</v>
      </c>
      <c r="BN9" s="32">
        <f t="shared" ref="BN9" si="28">(BN7/BN8)*100</f>
        <v>75</v>
      </c>
      <c r="BO9" s="30" t="s">
        <v>284</v>
      </c>
      <c r="BP9" s="30">
        <f t="shared" ref="BP9" si="29">(BP7/BP8)*100</f>
        <v>106.84039087947883</v>
      </c>
      <c r="BQ9" s="30" t="s">
        <v>284</v>
      </c>
      <c r="BR9" s="30" t="s">
        <v>284</v>
      </c>
      <c r="BS9" s="30">
        <f t="shared" ref="BS9" si="30">(BS7/BS8)*100</f>
        <v>100</v>
      </c>
      <c r="BT9" s="30">
        <f t="shared" ref="BT9" si="31">(BT7/BT8)*100</f>
        <v>95.26627218934911</v>
      </c>
      <c r="BU9" s="30" t="s">
        <v>284</v>
      </c>
      <c r="BV9" s="30" t="s">
        <v>284</v>
      </c>
      <c r="BW9" s="30" t="s">
        <v>284</v>
      </c>
      <c r="BX9" s="30" t="s">
        <v>284</v>
      </c>
      <c r="BY9" s="30" t="s">
        <v>284</v>
      </c>
      <c r="BZ9" s="30">
        <f t="shared" ref="BZ9" si="32">(BZ7/BZ8)*100</f>
        <v>103.33333333333334</v>
      </c>
      <c r="CA9" s="32">
        <f t="shared" ref="CA9" si="33">(CA7/CA8)*100</f>
        <v>140</v>
      </c>
      <c r="CB9" s="33">
        <f t="shared" ref="CB9" si="34">(CB7/CB8)*100</f>
        <v>84.671532846715323</v>
      </c>
      <c r="CC9" s="30" t="s">
        <v>284</v>
      </c>
      <c r="CD9" s="30" t="s">
        <v>284</v>
      </c>
      <c r="CE9" s="30" t="s">
        <v>284</v>
      </c>
      <c r="CF9" s="30" t="s">
        <v>284</v>
      </c>
      <c r="CG9" s="30">
        <f t="shared" ref="CG9" si="35">(CG7/CG8)*100</f>
        <v>100</v>
      </c>
      <c r="CH9" s="30">
        <f t="shared" ref="CH9" si="36">(CH7/CH8)*100</f>
        <v>108.33333333333334</v>
      </c>
      <c r="CI9" s="30" t="s">
        <v>284</v>
      </c>
      <c r="CJ9" s="33">
        <f t="shared" ref="CJ9" si="37">(CJ7/CJ8)*100</f>
        <v>119.04761904761905</v>
      </c>
      <c r="CK9" s="30" t="s">
        <v>284</v>
      </c>
      <c r="CL9" s="30">
        <f t="shared" ref="CL9" si="38">(CL7/CL8)*100</f>
        <v>102.8069093152375</v>
      </c>
      <c r="CM9" s="30">
        <f t="shared" ref="CM9" si="39">(CM7/CM8)*100</f>
        <v>92.857142857142847</v>
      </c>
      <c r="CN9" s="30">
        <f t="shared" ref="CN9" si="40">(CN7/CN8)*100</f>
        <v>95.833333333333329</v>
      </c>
      <c r="CO9" s="30" t="s">
        <v>284</v>
      </c>
      <c r="CP9" s="30">
        <f t="shared" ref="CP9" si="41">(CP7/CP8)*100</f>
        <v>113.33333333333333</v>
      </c>
      <c r="CQ9" s="30" t="s">
        <v>284</v>
      </c>
      <c r="CR9" s="30">
        <f t="shared" ref="CR9" si="42">(CR7/CR8)*100</f>
        <v>100</v>
      </c>
      <c r="CS9" s="30" t="s">
        <v>284</v>
      </c>
      <c r="CT9" s="30">
        <f t="shared" ref="CT9" si="43">(CT7/CT8)*100</f>
        <v>98.420656806217082</v>
      </c>
      <c r="CU9" s="32">
        <f t="shared" ref="CU9" si="44">(CU7/CU8)*100</f>
        <v>116.66666666666667</v>
      </c>
      <c r="CV9" s="30">
        <f t="shared" ref="CV9" si="45">(CV7/CV8)*100</f>
        <v>99.189194282429867</v>
      </c>
      <c r="CW9" s="30">
        <f t="shared" ref="CW9" si="46">(CW7/CW8)*100</f>
        <v>100</v>
      </c>
      <c r="CX9" s="30" t="s">
        <v>284</v>
      </c>
      <c r="CY9" s="30" t="s">
        <v>284</v>
      </c>
      <c r="CZ9" s="30" t="s">
        <v>284</v>
      </c>
      <c r="DA9" s="30">
        <f t="shared" ref="DA9" si="47">(DA7/DA8)*100</f>
        <v>100.43690567977383</v>
      </c>
      <c r="DB9" s="30" t="s">
        <v>284</v>
      </c>
      <c r="DC9" s="30">
        <f t="shared" ref="DC9" si="48">(DC7/DC8)*100</f>
        <v>100</v>
      </c>
      <c r="DD9" s="30" t="s">
        <v>284</v>
      </c>
    </row>
    <row r="10" spans="1:108" s="43" customFormat="1" ht="12.75" x14ac:dyDescent="0.2">
      <c r="A10" s="43" t="s">
        <v>158</v>
      </c>
      <c r="B10" s="43" t="s">
        <v>159</v>
      </c>
      <c r="C10" s="44" t="s">
        <v>127</v>
      </c>
      <c r="D10" s="47">
        <v>5.0599999999999996</v>
      </c>
      <c r="E10" s="47">
        <v>112</v>
      </c>
      <c r="F10" s="47">
        <v>0.26100000000000001</v>
      </c>
      <c r="G10" s="47">
        <v>0.65</v>
      </c>
      <c r="H10" s="47">
        <v>1.41</v>
      </c>
      <c r="I10" s="47">
        <v>2</v>
      </c>
      <c r="J10" s="47">
        <v>0.1</v>
      </c>
      <c r="K10" s="47">
        <v>20</v>
      </c>
      <c r="L10" s="47">
        <v>0.1</v>
      </c>
      <c r="M10" s="47">
        <v>-111.78</v>
      </c>
      <c r="N10" s="47">
        <v>0.1</v>
      </c>
      <c r="O10" s="47">
        <v>0</v>
      </c>
      <c r="P10" s="47">
        <v>3.72</v>
      </c>
      <c r="Q10" s="47">
        <v>8.64</v>
      </c>
      <c r="R10" s="47">
        <v>2</v>
      </c>
      <c r="S10" s="47">
        <v>3.58</v>
      </c>
      <c r="T10" s="47">
        <v>19.98</v>
      </c>
      <c r="U10" s="47">
        <v>0.52</v>
      </c>
      <c r="V10" s="47">
        <v>0.14000000000000001</v>
      </c>
      <c r="W10" s="47">
        <v>0.52400000000000002</v>
      </c>
      <c r="X10" s="47" t="s">
        <v>160</v>
      </c>
      <c r="Y10" s="47" t="s">
        <v>129</v>
      </c>
      <c r="Z10" s="47" t="s">
        <v>130</v>
      </c>
      <c r="AA10" s="47">
        <v>7.74</v>
      </c>
      <c r="AB10" s="47">
        <v>9.6000000000000002E-2</v>
      </c>
      <c r="AC10" s="47">
        <v>62.6</v>
      </c>
      <c r="AD10" s="47">
        <v>23100</v>
      </c>
      <c r="AE10" s="47" t="s">
        <v>130</v>
      </c>
      <c r="AF10" s="47" t="s">
        <v>131</v>
      </c>
      <c r="AG10" s="47">
        <v>462</v>
      </c>
      <c r="AH10" s="47" t="s">
        <v>132</v>
      </c>
      <c r="AI10" s="47">
        <v>98.3</v>
      </c>
      <c r="AJ10" s="47">
        <v>56000</v>
      </c>
      <c r="AK10" s="47">
        <v>83</v>
      </c>
      <c r="AL10" s="47">
        <v>29</v>
      </c>
      <c r="AM10" s="47">
        <v>5</v>
      </c>
      <c r="AN10" s="47">
        <v>18</v>
      </c>
      <c r="AO10" s="47">
        <v>2.2000000000000002</v>
      </c>
      <c r="AP10" s="47">
        <v>856</v>
      </c>
      <c r="AQ10" s="47">
        <v>1.4</v>
      </c>
      <c r="AR10" s="47">
        <v>1</v>
      </c>
      <c r="AS10" s="47">
        <v>0.3</v>
      </c>
      <c r="AT10" s="47">
        <v>146000</v>
      </c>
      <c r="AU10" s="47">
        <v>8</v>
      </c>
      <c r="AV10" s="47">
        <v>1.5</v>
      </c>
      <c r="AW10" s="47">
        <v>1</v>
      </c>
      <c r="AX10" s="47">
        <v>5</v>
      </c>
      <c r="AY10" s="47">
        <v>0.33</v>
      </c>
      <c r="AZ10" s="47">
        <v>22.5</v>
      </c>
      <c r="BA10" s="47">
        <v>7270</v>
      </c>
      <c r="BB10" s="47">
        <v>12</v>
      </c>
      <c r="BC10" s="47">
        <v>14</v>
      </c>
      <c r="BD10" s="47">
        <v>0.2</v>
      </c>
      <c r="BE10" s="47">
        <v>13700</v>
      </c>
      <c r="BF10" s="47">
        <v>1590</v>
      </c>
      <c r="BG10" s="47">
        <v>14</v>
      </c>
      <c r="BH10" s="47">
        <v>6</v>
      </c>
      <c r="BI10" s="47">
        <v>11</v>
      </c>
      <c r="BJ10" s="47" t="s">
        <v>131</v>
      </c>
      <c r="BK10" s="47">
        <v>723</v>
      </c>
      <c r="BL10" s="47">
        <v>7470</v>
      </c>
      <c r="BM10" s="47">
        <v>2.9</v>
      </c>
      <c r="BN10" s="47">
        <v>59</v>
      </c>
      <c r="BO10" s="47" t="s">
        <v>134</v>
      </c>
      <c r="BP10" s="47">
        <v>83100</v>
      </c>
      <c r="BQ10" s="47">
        <v>1</v>
      </c>
      <c r="BR10" s="47" t="s">
        <v>132</v>
      </c>
      <c r="BS10" s="47" t="s">
        <v>129</v>
      </c>
      <c r="BT10" s="47">
        <v>147000</v>
      </c>
      <c r="BU10" s="47">
        <v>2.1</v>
      </c>
      <c r="BV10" s="47" t="s">
        <v>132</v>
      </c>
      <c r="BW10" s="47">
        <v>52</v>
      </c>
      <c r="BX10" s="47" t="s">
        <v>139</v>
      </c>
      <c r="BY10" s="47">
        <v>0.2</v>
      </c>
      <c r="BZ10" s="47">
        <v>4.3</v>
      </c>
      <c r="CA10" s="47">
        <v>4.8</v>
      </c>
      <c r="CB10" s="47">
        <v>1490</v>
      </c>
      <c r="CC10" s="47" t="s">
        <v>129</v>
      </c>
      <c r="CD10" s="47">
        <v>0.18</v>
      </c>
      <c r="CE10" s="47">
        <v>2</v>
      </c>
      <c r="CF10" s="47">
        <v>36</v>
      </c>
      <c r="CG10" s="47">
        <v>11</v>
      </c>
      <c r="CH10" s="47">
        <v>8.6999999999999993</v>
      </c>
      <c r="CI10" s="47">
        <v>1.3</v>
      </c>
      <c r="CJ10" s="47">
        <v>14300</v>
      </c>
      <c r="CK10" s="47">
        <v>179</v>
      </c>
      <c r="CL10" s="47"/>
      <c r="CM10" s="47">
        <v>0.11799999999999999</v>
      </c>
      <c r="CN10" s="47">
        <v>0.25800000000000001</v>
      </c>
      <c r="CO10" s="47">
        <v>7.8120000000000003</v>
      </c>
      <c r="CP10" s="47">
        <v>4.4400000000000004</v>
      </c>
      <c r="CQ10" s="47">
        <v>0.04</v>
      </c>
      <c r="CR10" s="47">
        <v>7.45</v>
      </c>
      <c r="CS10" s="47" t="s">
        <v>135</v>
      </c>
      <c r="CT10" s="47">
        <v>22.03</v>
      </c>
      <c r="CU10" s="47">
        <v>0.9</v>
      </c>
      <c r="CV10" s="47">
        <v>17.796399999999998</v>
      </c>
      <c r="CW10" s="47">
        <v>2.31</v>
      </c>
      <c r="CX10" s="47">
        <v>0.21</v>
      </c>
      <c r="CY10" s="47">
        <v>0.03</v>
      </c>
      <c r="CZ10" s="47">
        <v>0.18</v>
      </c>
      <c r="DA10" s="47">
        <v>31.94</v>
      </c>
      <c r="DB10" s="47" t="s">
        <v>135</v>
      </c>
      <c r="DC10" s="47">
        <v>0.24</v>
      </c>
      <c r="DD10" s="47">
        <v>0.01</v>
      </c>
    </row>
    <row r="11" spans="1:108" s="43" customFormat="1" ht="12.75" x14ac:dyDescent="0.2">
      <c r="A11" s="43" t="s">
        <v>194</v>
      </c>
      <c r="B11" s="43" t="s">
        <v>195</v>
      </c>
      <c r="C11" s="44" t="s">
        <v>127</v>
      </c>
      <c r="D11" s="47">
        <v>4.1399999999999997</v>
      </c>
      <c r="E11" s="47">
        <v>114</v>
      </c>
      <c r="F11" s="47">
        <v>0.24199999999999999</v>
      </c>
      <c r="G11" s="47">
        <v>0.82</v>
      </c>
      <c r="H11" s="47">
        <v>1.38</v>
      </c>
      <c r="I11" s="47">
        <v>2</v>
      </c>
      <c r="J11" s="47">
        <v>0.1</v>
      </c>
      <c r="K11" s="47">
        <v>20</v>
      </c>
      <c r="L11" s="47">
        <v>0.1</v>
      </c>
      <c r="M11" s="47">
        <v>-113.63</v>
      </c>
      <c r="N11" s="47">
        <v>-0.1</v>
      </c>
      <c r="O11" s="47">
        <v>0</v>
      </c>
      <c r="P11" s="47">
        <v>3.74</v>
      </c>
      <c r="Q11" s="47">
        <v>7.77</v>
      </c>
      <c r="R11" s="47">
        <v>2</v>
      </c>
      <c r="S11" s="47">
        <v>3.63</v>
      </c>
      <c r="T11" s="47">
        <v>20.04</v>
      </c>
      <c r="U11" s="47">
        <v>0.52</v>
      </c>
      <c r="V11" s="47">
        <v>0.14000000000000001</v>
      </c>
      <c r="W11" s="47">
        <v>0.48799999999999999</v>
      </c>
      <c r="X11" s="47">
        <v>8930</v>
      </c>
      <c r="Y11" s="47" t="s">
        <v>129</v>
      </c>
      <c r="Z11" s="47" t="s">
        <v>130</v>
      </c>
      <c r="AA11" s="47"/>
      <c r="AB11" s="47">
        <v>0.12540000000000001</v>
      </c>
      <c r="AC11" s="47">
        <v>62.57</v>
      </c>
      <c r="AD11" s="47">
        <v>22600</v>
      </c>
      <c r="AE11" s="47" t="s">
        <v>130</v>
      </c>
      <c r="AF11" s="47" t="s">
        <v>131</v>
      </c>
      <c r="AG11" s="47">
        <v>510</v>
      </c>
      <c r="AH11" s="47" t="s">
        <v>132</v>
      </c>
      <c r="AI11" s="47">
        <v>106</v>
      </c>
      <c r="AJ11" s="47">
        <v>53300</v>
      </c>
      <c r="AK11" s="47">
        <v>83.2</v>
      </c>
      <c r="AL11" s="47">
        <v>27</v>
      </c>
      <c r="AM11" s="47">
        <v>7</v>
      </c>
      <c r="AN11" s="47">
        <v>18</v>
      </c>
      <c r="AO11" s="47">
        <v>2.2000000000000002</v>
      </c>
      <c r="AP11" s="47">
        <v>884</v>
      </c>
      <c r="AQ11" s="47">
        <v>2.2000000000000002</v>
      </c>
      <c r="AR11" s="47">
        <v>1.5</v>
      </c>
      <c r="AS11" s="47">
        <v>0.3</v>
      </c>
      <c r="AT11" s="47">
        <v>128000</v>
      </c>
      <c r="AU11" s="47">
        <v>9</v>
      </c>
      <c r="AV11" s="47">
        <v>1.7</v>
      </c>
      <c r="AW11" s="47">
        <v>1</v>
      </c>
      <c r="AX11" s="47">
        <v>6</v>
      </c>
      <c r="AY11" s="47">
        <v>0.47</v>
      </c>
      <c r="AZ11" s="47">
        <v>23.4</v>
      </c>
      <c r="BA11" s="47">
        <v>6970</v>
      </c>
      <c r="BB11" s="47">
        <v>12</v>
      </c>
      <c r="BC11" s="47">
        <v>14</v>
      </c>
      <c r="BD11" s="47">
        <v>0.3</v>
      </c>
      <c r="BE11" s="47">
        <v>13600</v>
      </c>
      <c r="BF11" s="47">
        <v>1550</v>
      </c>
      <c r="BG11" s="47">
        <v>14</v>
      </c>
      <c r="BH11" s="47">
        <v>6</v>
      </c>
      <c r="BI11" s="47">
        <v>10</v>
      </c>
      <c r="BJ11" s="47" t="s">
        <v>131</v>
      </c>
      <c r="BK11" s="47">
        <v>732</v>
      </c>
      <c r="BL11" s="47">
        <v>7770</v>
      </c>
      <c r="BM11" s="47">
        <v>2.8</v>
      </c>
      <c r="BN11" s="47">
        <v>62</v>
      </c>
      <c r="BO11" s="47" t="s">
        <v>134</v>
      </c>
      <c r="BP11" s="47">
        <v>81600</v>
      </c>
      <c r="BQ11" s="47" t="s">
        <v>129</v>
      </c>
      <c r="BR11" s="47" t="s">
        <v>132</v>
      </c>
      <c r="BS11" s="47" t="s">
        <v>129</v>
      </c>
      <c r="BT11" s="47">
        <v>136000</v>
      </c>
      <c r="BU11" s="47">
        <v>2.1</v>
      </c>
      <c r="BV11" s="47" t="s">
        <v>132</v>
      </c>
      <c r="BW11" s="47">
        <v>57</v>
      </c>
      <c r="BX11" s="47" t="s">
        <v>139</v>
      </c>
      <c r="BY11" s="47">
        <v>0.3</v>
      </c>
      <c r="BZ11" s="47">
        <v>4.7</v>
      </c>
      <c r="CA11" s="47">
        <v>5</v>
      </c>
      <c r="CB11" s="47">
        <v>1440</v>
      </c>
      <c r="CC11" s="47" t="s">
        <v>129</v>
      </c>
      <c r="CD11" s="47">
        <v>0.24</v>
      </c>
      <c r="CE11" s="47">
        <v>2</v>
      </c>
      <c r="CF11" s="47">
        <v>34</v>
      </c>
      <c r="CG11" s="47">
        <v>11</v>
      </c>
      <c r="CH11" s="47">
        <v>13.2</v>
      </c>
      <c r="CI11" s="47">
        <v>1.6</v>
      </c>
      <c r="CJ11" s="47">
        <v>13500</v>
      </c>
      <c r="CK11" s="47">
        <v>237</v>
      </c>
      <c r="CL11" s="47"/>
      <c r="CM11" s="47">
        <v>0.10199999999999999</v>
      </c>
      <c r="CN11" s="47">
        <v>0.24199999999999999</v>
      </c>
      <c r="CO11" s="47">
        <v>7.4950000000000001</v>
      </c>
      <c r="CP11" s="47">
        <v>4.6100000000000003</v>
      </c>
      <c r="CQ11" s="47">
        <v>0.04</v>
      </c>
      <c r="CR11" s="47">
        <v>7.52</v>
      </c>
      <c r="CS11" s="47" t="s">
        <v>135</v>
      </c>
      <c r="CT11" s="47">
        <v>21.48</v>
      </c>
      <c r="CU11" s="47">
        <v>0.94</v>
      </c>
      <c r="CV11" s="47">
        <v>17.618200000000002</v>
      </c>
      <c r="CW11" s="47">
        <v>2.37</v>
      </c>
      <c r="CX11" s="47">
        <v>0.2</v>
      </c>
      <c r="CY11" s="47">
        <v>0.04</v>
      </c>
      <c r="CZ11" s="47">
        <v>0.18</v>
      </c>
      <c r="DA11" s="47">
        <v>32.19</v>
      </c>
      <c r="DB11" s="47" t="s">
        <v>135</v>
      </c>
      <c r="DC11" s="47">
        <v>0.25</v>
      </c>
      <c r="DD11" s="47" t="s">
        <v>135</v>
      </c>
    </row>
    <row r="12" spans="1:108" x14ac:dyDescent="0.25">
      <c r="D12" s="30">
        <f>(D10/D11)*100</f>
        <v>122.22222222222223</v>
      </c>
      <c r="E12" s="30">
        <f t="shared" ref="E12" si="49">(E10/E11)*100</f>
        <v>98.245614035087712</v>
      </c>
      <c r="F12" s="30">
        <f t="shared" ref="F12" si="50">(F10/F11)*100</f>
        <v>107.85123966942149</v>
      </c>
      <c r="G12" s="30">
        <f t="shared" ref="G12" si="51">(G10/G11)*100</f>
        <v>79.268292682926827</v>
      </c>
      <c r="H12" s="30">
        <f t="shared" ref="H12" si="52">(H10/H11)*100</f>
        <v>102.17391304347827</v>
      </c>
      <c r="I12" s="30">
        <f t="shared" ref="I12" si="53">(I10/I11)*100</f>
        <v>100</v>
      </c>
      <c r="J12" s="30">
        <f t="shared" ref="J12" si="54">(J10/J11)*100</f>
        <v>100</v>
      </c>
      <c r="K12" s="30">
        <f t="shared" ref="K12" si="55">(K10/K11)*100</f>
        <v>100</v>
      </c>
      <c r="L12" s="30">
        <f t="shared" ref="L12" si="56">(L10/L11)*100</f>
        <v>100</v>
      </c>
      <c r="M12" s="30">
        <f t="shared" ref="M12" si="57">(M10/M11)*100</f>
        <v>98.371908826894312</v>
      </c>
      <c r="N12" s="30">
        <f t="shared" ref="N12" si="58">(N10/N11)*100</f>
        <v>-100</v>
      </c>
      <c r="O12" s="30"/>
      <c r="P12" s="30">
        <f t="shared" ref="P12" si="59">(P10/P11)*100</f>
        <v>99.465240641711233</v>
      </c>
      <c r="Q12" s="30">
        <f t="shared" ref="Q12" si="60">(Q10/Q11)*100</f>
        <v>111.19691119691122</v>
      </c>
      <c r="R12" s="30">
        <f t="shared" ref="R12" si="61">(R10/R11)*100</f>
        <v>100</v>
      </c>
      <c r="S12" s="30">
        <f t="shared" ref="S12" si="62">(S10/S11)*100</f>
        <v>98.622589531680447</v>
      </c>
      <c r="T12" s="30">
        <f t="shared" ref="T12" si="63">(T10/T11)*100</f>
        <v>99.700598802395206</v>
      </c>
      <c r="U12" s="30">
        <f t="shared" ref="U12" si="64">(U10/U11)*100</f>
        <v>100</v>
      </c>
      <c r="V12" s="30">
        <f t="shared" ref="V12" si="65">(V10/V11)*100</f>
        <v>100</v>
      </c>
      <c r="W12" s="30">
        <f t="shared" ref="W12" si="66">(W10/W11)*100</f>
        <v>107.37704918032787</v>
      </c>
      <c r="X12" s="30" t="s">
        <v>284</v>
      </c>
      <c r="Y12" s="30" t="s">
        <v>284</v>
      </c>
      <c r="Z12" s="30" t="s">
        <v>284</v>
      </c>
      <c r="AA12" s="30" t="s">
        <v>284</v>
      </c>
      <c r="AB12" s="32">
        <f t="shared" ref="AB12" si="67">(AB10/AB11)*100</f>
        <v>76.555023923444978</v>
      </c>
      <c r="AC12" s="30">
        <f t="shared" ref="AC12:AD12" si="68">(AC10/AC11)*100</f>
        <v>100.04794630014385</v>
      </c>
      <c r="AD12" s="30">
        <f t="shared" si="68"/>
        <v>102.21238938053096</v>
      </c>
      <c r="AE12" s="30" t="s">
        <v>284</v>
      </c>
      <c r="AF12" s="30" t="s">
        <v>284</v>
      </c>
      <c r="AG12" s="30">
        <f t="shared" ref="AG12" si="69">(AG10/AG11)*100</f>
        <v>90.588235294117652</v>
      </c>
      <c r="AH12" s="30" t="s">
        <v>284</v>
      </c>
      <c r="AI12" s="30">
        <f t="shared" ref="AI12" si="70">(AI10/AI11)*100</f>
        <v>92.735849056603769</v>
      </c>
      <c r="AJ12" s="30">
        <f t="shared" ref="AJ12" si="71">(AJ10/AJ11)*100</f>
        <v>105.0656660412758</v>
      </c>
      <c r="AK12" s="30">
        <f t="shared" ref="AK12" si="72">(AK10/AK11)*100</f>
        <v>99.759615384615387</v>
      </c>
      <c r="AL12" s="30">
        <f t="shared" ref="AL12" si="73">(AL10/AL11)*100</f>
        <v>107.40740740740742</v>
      </c>
      <c r="AM12" s="32">
        <f t="shared" ref="AM12" si="74">(AM10/AM11)*100</f>
        <v>71.428571428571431</v>
      </c>
      <c r="AN12" s="30">
        <f t="shared" ref="AN12" si="75">(AN10/AN11)*100</f>
        <v>100</v>
      </c>
      <c r="AO12" s="30">
        <f t="shared" ref="AO12" si="76">(AO10/AO11)*100</f>
        <v>100</v>
      </c>
      <c r="AP12" s="30">
        <f t="shared" ref="AP12" si="77">(AP10/AP11)*100</f>
        <v>96.832579185520359</v>
      </c>
      <c r="AQ12" s="32">
        <f t="shared" ref="AQ12" si="78">(AQ10/AQ11)*100</f>
        <v>63.636363636363626</v>
      </c>
      <c r="AR12" s="32">
        <f t="shared" ref="AR12" si="79">(AR10/AR11)*100</f>
        <v>66.666666666666657</v>
      </c>
      <c r="AS12" s="30">
        <f t="shared" ref="AS12" si="80">(AS10/AS11)*100</f>
        <v>100</v>
      </c>
      <c r="AT12" s="30">
        <f t="shared" ref="AT12" si="81">(AT10/AT11)*100</f>
        <v>114.0625</v>
      </c>
      <c r="AU12" s="30">
        <f t="shared" ref="AU12" si="82">(AU10/AU11)*100</f>
        <v>88.888888888888886</v>
      </c>
      <c r="AV12" s="30">
        <f t="shared" ref="AV12" si="83">(AV10/AV11)*100</f>
        <v>88.235294117647058</v>
      </c>
      <c r="AW12" s="30">
        <f t="shared" ref="AW12" si="84">(AW10/AW11)*100</f>
        <v>100</v>
      </c>
      <c r="AX12" s="32">
        <f t="shared" ref="AX12" si="85">(AX10/AX11)*100</f>
        <v>83.333333333333343</v>
      </c>
      <c r="AY12" s="32">
        <f t="shared" ref="AY12" si="86">(AY10/AY11)*100</f>
        <v>70.21276595744682</v>
      </c>
      <c r="AZ12" s="30">
        <f t="shared" ref="AZ12" si="87">(AZ10/AZ11)*100</f>
        <v>96.15384615384616</v>
      </c>
      <c r="BA12" s="30">
        <f t="shared" ref="BA12" si="88">(BA10/BA11)*100</f>
        <v>104.3041606886657</v>
      </c>
      <c r="BB12" s="30">
        <f t="shared" ref="BB12" si="89">(BB10/BB11)*100</f>
        <v>100</v>
      </c>
      <c r="BC12" s="30">
        <f t="shared" ref="BC12" si="90">(BC10/BC11)*100</f>
        <v>100</v>
      </c>
      <c r="BD12" s="32">
        <f t="shared" ref="BD12" si="91">(BD10/BD11)*100</f>
        <v>66.666666666666671</v>
      </c>
      <c r="BE12" s="30">
        <f t="shared" ref="BE12" si="92">(BE10/BE11)*100</f>
        <v>100.73529411764706</v>
      </c>
      <c r="BF12" s="30">
        <f t="shared" ref="BF12" si="93">(BF10/BF11)*100</f>
        <v>102.58064516129033</v>
      </c>
      <c r="BG12" s="30">
        <f t="shared" ref="BG12" si="94">(BG10/BG11)*100</f>
        <v>100</v>
      </c>
      <c r="BH12" s="30">
        <f t="shared" ref="BH12" si="95">(BH10/BH11)*100</f>
        <v>100</v>
      </c>
      <c r="BI12" s="30">
        <f t="shared" ref="BI12" si="96">(BI10/BI11)*100</f>
        <v>110.00000000000001</v>
      </c>
      <c r="BJ12" s="30" t="s">
        <v>284</v>
      </c>
      <c r="BK12" s="30">
        <f t="shared" ref="BK12" si="97">(BK10/BK11)*100</f>
        <v>98.770491803278688</v>
      </c>
      <c r="BL12" s="30">
        <f t="shared" ref="BL12" si="98">(BL10/BL11)*100</f>
        <v>96.138996138996134</v>
      </c>
      <c r="BM12" s="30">
        <f t="shared" ref="BM12" si="99">(BM10/BM11)*100</f>
        <v>103.57142857142858</v>
      </c>
      <c r="BN12" s="30">
        <f t="shared" ref="BN12" si="100">(BN10/BN11)*100</f>
        <v>95.161290322580655</v>
      </c>
      <c r="BO12" s="30" t="s">
        <v>284</v>
      </c>
      <c r="BP12" s="30">
        <f t="shared" ref="BP12" si="101">(BP10/BP11)*100</f>
        <v>101.83823529411764</v>
      </c>
      <c r="BQ12" s="30" t="s">
        <v>284</v>
      </c>
      <c r="BR12" s="30" t="s">
        <v>284</v>
      </c>
      <c r="BS12" s="30" t="s">
        <v>284</v>
      </c>
      <c r="BT12" s="30">
        <f t="shared" ref="BT12" si="102">(BT10/BT11)*100</f>
        <v>108.08823529411764</v>
      </c>
      <c r="BU12" s="30">
        <f t="shared" ref="BU12" si="103">(BU10/BU11)*100</f>
        <v>100</v>
      </c>
      <c r="BV12" s="30" t="s">
        <v>284</v>
      </c>
      <c r="BW12" s="30">
        <f t="shared" ref="BW12" si="104">(BW10/BW11)*100</f>
        <v>91.228070175438589</v>
      </c>
      <c r="BX12" s="30" t="s">
        <v>284</v>
      </c>
      <c r="BY12" s="32">
        <f t="shared" ref="BY12" si="105">(BY10/BY11)*100</f>
        <v>66.666666666666671</v>
      </c>
      <c r="BZ12" s="30">
        <f t="shared" ref="BZ12" si="106">(BZ10/BZ11)*100</f>
        <v>91.489361702127653</v>
      </c>
      <c r="CA12" s="30">
        <f t="shared" ref="CA12" si="107">(CA10/CA11)*100</f>
        <v>96</v>
      </c>
      <c r="CB12" s="30">
        <f t="shared" ref="CB12" si="108">(CB10/CB11)*100</f>
        <v>103.47222222222223</v>
      </c>
      <c r="CC12" s="30" t="s">
        <v>284</v>
      </c>
      <c r="CD12" s="32">
        <f t="shared" ref="CD12" si="109">(CD10/CD11)*100</f>
        <v>75</v>
      </c>
      <c r="CE12" s="30">
        <f t="shared" ref="CE12" si="110">(CE10/CE11)*100</f>
        <v>100</v>
      </c>
      <c r="CF12" s="30">
        <f t="shared" ref="CF12" si="111">(CF10/CF11)*100</f>
        <v>105.88235294117648</v>
      </c>
      <c r="CG12" s="30">
        <f t="shared" ref="CG12" si="112">(CG10/CG11)*100</f>
        <v>100</v>
      </c>
      <c r="CH12" s="33">
        <f t="shared" ref="CH12" si="113">(CH10/CH11)*100</f>
        <v>65.909090909090907</v>
      </c>
      <c r="CI12" s="32">
        <f t="shared" ref="CI12" si="114">(CI10/CI11)*100</f>
        <v>81.25</v>
      </c>
      <c r="CJ12" s="30">
        <f t="shared" ref="CJ12" si="115">(CJ10/CJ11)*100</f>
        <v>105.92592592592594</v>
      </c>
      <c r="CK12" s="33">
        <f t="shared" ref="CK12" si="116">(CK10/CK11)*100</f>
        <v>75.527426160337555</v>
      </c>
      <c r="CL12" s="30"/>
      <c r="CM12" s="32">
        <f t="shared" ref="CM12" si="117">(CM10/CM11)*100</f>
        <v>115.68627450980394</v>
      </c>
      <c r="CN12" s="30">
        <f t="shared" ref="CN12" si="118">(CN10/CN11)*100</f>
        <v>106.61157024793388</v>
      </c>
      <c r="CO12" s="30">
        <f t="shared" ref="CO12" si="119">(CO10/CO11)*100</f>
        <v>104.22948632421614</v>
      </c>
      <c r="CP12" s="30">
        <f t="shared" ref="CP12" si="120">(CP10/CP11)*100</f>
        <v>96.312364425162684</v>
      </c>
      <c r="CQ12" s="30">
        <f t="shared" ref="CQ12" si="121">(CQ10/CQ11)*100</f>
        <v>100</v>
      </c>
      <c r="CR12" s="30">
        <f t="shared" ref="CR12" si="122">(CR10/CR11)*100</f>
        <v>99.069148936170222</v>
      </c>
      <c r="CS12" s="30" t="s">
        <v>284</v>
      </c>
      <c r="CT12" s="30">
        <f t="shared" ref="CT12" si="123">(CT10/CT11)*100</f>
        <v>102.56052141527002</v>
      </c>
      <c r="CU12" s="30">
        <f t="shared" ref="CU12" si="124">(CU10/CU11)*100</f>
        <v>95.744680851063833</v>
      </c>
      <c r="CV12" s="30">
        <f t="shared" ref="CV12" si="125">(CV10/CV11)*100</f>
        <v>101.01145406454688</v>
      </c>
      <c r="CW12" s="30">
        <f t="shared" ref="CW12" si="126">(CW10/CW11)*100</f>
        <v>97.468354430379748</v>
      </c>
      <c r="CX12" s="30">
        <f t="shared" ref="CX12" si="127">(CX10/CX11)*100</f>
        <v>104.99999999999999</v>
      </c>
      <c r="CY12" s="32">
        <f t="shared" ref="CY12" si="128">(CY10/CY11)*100</f>
        <v>75</v>
      </c>
      <c r="CZ12" s="30">
        <f t="shared" ref="CZ12" si="129">(CZ10/CZ11)*100</f>
        <v>100</v>
      </c>
      <c r="DA12" s="30">
        <f t="shared" ref="DA12" si="130">(DA10/DA11)*100</f>
        <v>99.223361292326814</v>
      </c>
      <c r="DB12" s="30" t="s">
        <v>284</v>
      </c>
      <c r="DC12" s="30">
        <f t="shared" ref="DC12" si="131">(DC10/DC11)*100</f>
        <v>96</v>
      </c>
      <c r="DD12" s="30" t="s">
        <v>284</v>
      </c>
    </row>
    <row r="13" spans="1:108" s="45" customFormat="1" ht="12.75" x14ac:dyDescent="0.2">
      <c r="A13" s="45" t="s">
        <v>213</v>
      </c>
      <c r="B13" s="45" t="s">
        <v>214</v>
      </c>
      <c r="C13" s="46" t="s">
        <v>151</v>
      </c>
      <c r="D13" s="48" t="s">
        <v>165</v>
      </c>
      <c r="E13" s="48">
        <v>38.200000000000003</v>
      </c>
      <c r="F13" s="48">
        <v>8.0000000000000002E-3</v>
      </c>
      <c r="G13" s="48" t="s">
        <v>165</v>
      </c>
      <c r="H13" s="48">
        <v>1.1000000000000001</v>
      </c>
      <c r="I13" s="48">
        <v>2</v>
      </c>
      <c r="J13" s="48">
        <v>0.1</v>
      </c>
      <c r="K13" s="48">
        <v>20</v>
      </c>
      <c r="L13" s="48">
        <v>0.1</v>
      </c>
      <c r="M13" s="48">
        <v>-38.950000000000003</v>
      </c>
      <c r="N13" s="48">
        <v>-0.7</v>
      </c>
      <c r="O13" s="48">
        <v>-0.02</v>
      </c>
      <c r="P13" s="48">
        <v>3.59</v>
      </c>
      <c r="Q13" s="48">
        <v>1.24</v>
      </c>
      <c r="R13" s="48">
        <v>2.0299999999999998</v>
      </c>
      <c r="S13" s="48">
        <v>1.22</v>
      </c>
      <c r="T13" s="48">
        <v>20.3</v>
      </c>
      <c r="U13" s="48" t="s">
        <v>128</v>
      </c>
      <c r="V13" s="48">
        <v>0.01</v>
      </c>
      <c r="W13" s="48">
        <v>1.8879999999999999</v>
      </c>
      <c r="X13" s="48">
        <v>2</v>
      </c>
      <c r="Y13" s="48" t="s">
        <v>129</v>
      </c>
      <c r="Z13" s="48" t="s">
        <v>130</v>
      </c>
      <c r="AA13" s="48"/>
      <c r="AB13" s="48">
        <v>3.6499999999999998E-2</v>
      </c>
      <c r="AC13" s="48">
        <v>0.05</v>
      </c>
      <c r="AD13" s="48">
        <v>56200</v>
      </c>
      <c r="AE13" s="48">
        <v>873</v>
      </c>
      <c r="AF13" s="48" t="s">
        <v>131</v>
      </c>
      <c r="AG13" s="48">
        <v>1120</v>
      </c>
      <c r="AH13" s="48" t="s">
        <v>132</v>
      </c>
      <c r="AI13" s="48">
        <v>0.4</v>
      </c>
      <c r="AJ13" s="48">
        <v>3350</v>
      </c>
      <c r="AK13" s="48" t="s">
        <v>133</v>
      </c>
      <c r="AL13" s="48">
        <v>4</v>
      </c>
      <c r="AM13" s="48" t="s">
        <v>138</v>
      </c>
      <c r="AN13" s="48" t="s">
        <v>130</v>
      </c>
      <c r="AO13" s="48">
        <v>2.4</v>
      </c>
      <c r="AP13" s="48" t="s">
        <v>130</v>
      </c>
      <c r="AQ13" s="48">
        <v>6.2</v>
      </c>
      <c r="AR13" s="48">
        <v>4.7</v>
      </c>
      <c r="AS13" s="48" t="s">
        <v>167</v>
      </c>
      <c r="AT13" s="48">
        <v>12600</v>
      </c>
      <c r="AU13" s="48">
        <v>13</v>
      </c>
      <c r="AV13" s="48">
        <v>2.7</v>
      </c>
      <c r="AW13" s="48">
        <v>1</v>
      </c>
      <c r="AX13" s="48">
        <v>2</v>
      </c>
      <c r="AY13" s="48">
        <v>1.48</v>
      </c>
      <c r="AZ13" s="48" t="s">
        <v>133</v>
      </c>
      <c r="BA13" s="48">
        <v>39600</v>
      </c>
      <c r="BB13" s="48" t="s">
        <v>168</v>
      </c>
      <c r="BC13" s="48">
        <v>29</v>
      </c>
      <c r="BD13" s="48">
        <v>0.7</v>
      </c>
      <c r="BE13" s="48">
        <v>254</v>
      </c>
      <c r="BF13" s="48">
        <v>24</v>
      </c>
      <c r="BG13" s="48">
        <v>263</v>
      </c>
      <c r="BH13" s="48">
        <v>20</v>
      </c>
      <c r="BI13" s="48">
        <v>2</v>
      </c>
      <c r="BJ13" s="48" t="s">
        <v>131</v>
      </c>
      <c r="BK13" s="48" t="s">
        <v>166</v>
      </c>
      <c r="BL13" s="48">
        <v>24</v>
      </c>
      <c r="BM13" s="48">
        <v>0.5</v>
      </c>
      <c r="BN13" s="48">
        <v>178</v>
      </c>
      <c r="BO13" s="48" t="s">
        <v>134</v>
      </c>
      <c r="BP13" s="48">
        <v>11400</v>
      </c>
      <c r="BQ13" s="48">
        <v>3</v>
      </c>
      <c r="BR13" s="48" t="s">
        <v>132</v>
      </c>
      <c r="BS13" s="48" t="s">
        <v>129</v>
      </c>
      <c r="BT13" s="48">
        <v>377000</v>
      </c>
      <c r="BU13" s="48">
        <v>1.3</v>
      </c>
      <c r="BV13" s="48" t="s">
        <v>132</v>
      </c>
      <c r="BW13" s="48">
        <v>98</v>
      </c>
      <c r="BX13" s="48">
        <v>1.3</v>
      </c>
      <c r="BY13" s="48">
        <v>0.7</v>
      </c>
      <c r="BZ13" s="48" t="s">
        <v>139</v>
      </c>
      <c r="CA13" s="48">
        <v>4.8</v>
      </c>
      <c r="CB13" s="48">
        <v>434</v>
      </c>
      <c r="CC13" s="48">
        <v>19</v>
      </c>
      <c r="CD13" s="48">
        <v>0.68</v>
      </c>
      <c r="CE13" s="48">
        <v>13</v>
      </c>
      <c r="CF13" s="48">
        <v>13</v>
      </c>
      <c r="CG13" s="48">
        <v>3</v>
      </c>
      <c r="CH13" s="48">
        <v>38.5</v>
      </c>
      <c r="CI13" s="48">
        <v>4.5999999999999996</v>
      </c>
      <c r="CJ13" s="48" t="s">
        <v>130</v>
      </c>
      <c r="CK13" s="48" t="s">
        <v>166</v>
      </c>
      <c r="CL13" s="48"/>
      <c r="CM13" s="48" t="s">
        <v>135</v>
      </c>
      <c r="CN13" s="48">
        <v>1.4E-2</v>
      </c>
      <c r="CO13" s="48">
        <v>1.4910000000000001</v>
      </c>
      <c r="CP13" s="48">
        <v>10.57</v>
      </c>
      <c r="CQ13" s="48">
        <v>0.13</v>
      </c>
      <c r="CR13" s="48">
        <v>0.48</v>
      </c>
      <c r="CS13" s="48" t="s">
        <v>135</v>
      </c>
      <c r="CT13" s="48">
        <v>1.81</v>
      </c>
      <c r="CU13" s="48">
        <v>4.92</v>
      </c>
      <c r="CV13" s="48">
        <v>1.63</v>
      </c>
      <c r="CW13" s="48">
        <v>7.0000000000000007E-2</v>
      </c>
      <c r="CX13" s="48" t="s">
        <v>135</v>
      </c>
      <c r="CY13" s="48">
        <v>2.23</v>
      </c>
      <c r="CZ13" s="48">
        <v>0.01</v>
      </c>
      <c r="DA13" s="48">
        <v>78.2</v>
      </c>
      <c r="DB13" s="48">
        <v>0.01</v>
      </c>
      <c r="DC13" s="48">
        <v>7.0000000000000007E-2</v>
      </c>
      <c r="DD13" s="48" t="s">
        <v>135</v>
      </c>
    </row>
    <row r="14" spans="1:108" s="45" customFormat="1" ht="12.75" x14ac:dyDescent="0.2">
      <c r="A14" s="45" t="s">
        <v>260</v>
      </c>
      <c r="B14" s="45" t="s">
        <v>261</v>
      </c>
      <c r="C14" s="46" t="s">
        <v>151</v>
      </c>
      <c r="D14" s="48" t="s">
        <v>165</v>
      </c>
      <c r="E14" s="48">
        <v>43.1</v>
      </c>
      <c r="F14" s="48">
        <v>8.9999999999999993E-3</v>
      </c>
      <c r="G14" s="48" t="s">
        <v>165</v>
      </c>
      <c r="H14" s="48">
        <v>1.05</v>
      </c>
      <c r="I14" s="48">
        <v>2</v>
      </c>
      <c r="J14" s="48">
        <v>0.1</v>
      </c>
      <c r="K14" s="48">
        <v>20</v>
      </c>
      <c r="L14" s="48">
        <v>0.1</v>
      </c>
      <c r="M14" s="48">
        <v>-42.92</v>
      </c>
      <c r="N14" s="48">
        <v>0.2</v>
      </c>
      <c r="O14" s="48">
        <v>0</v>
      </c>
      <c r="P14" s="48">
        <v>3.46</v>
      </c>
      <c r="Q14" s="48">
        <v>1.38</v>
      </c>
      <c r="R14" s="48">
        <v>2.0299999999999998</v>
      </c>
      <c r="S14" s="48">
        <v>1.38</v>
      </c>
      <c r="T14" s="48">
        <v>19.93</v>
      </c>
      <c r="U14" s="48" t="s">
        <v>128</v>
      </c>
      <c r="V14" s="48">
        <v>0.01</v>
      </c>
      <c r="W14" s="48">
        <v>1.8859999999999999</v>
      </c>
      <c r="X14" s="48">
        <v>2</v>
      </c>
      <c r="Y14" s="48" t="s">
        <v>129</v>
      </c>
      <c r="Z14" s="48" t="s">
        <v>130</v>
      </c>
      <c r="AA14" s="48"/>
      <c r="AB14" s="48">
        <v>4.7699999999999999E-2</v>
      </c>
      <c r="AC14" s="48">
        <v>0.02</v>
      </c>
      <c r="AD14" s="48">
        <v>55000</v>
      </c>
      <c r="AE14" s="48">
        <v>923</v>
      </c>
      <c r="AF14" s="48" t="s">
        <v>131</v>
      </c>
      <c r="AG14" s="48">
        <v>1100</v>
      </c>
      <c r="AH14" s="48" t="s">
        <v>132</v>
      </c>
      <c r="AI14" s="48" t="s">
        <v>167</v>
      </c>
      <c r="AJ14" s="48">
        <v>3490</v>
      </c>
      <c r="AK14" s="48">
        <v>0.3</v>
      </c>
      <c r="AL14" s="48">
        <v>4</v>
      </c>
      <c r="AM14" s="48" t="s">
        <v>138</v>
      </c>
      <c r="AN14" s="48" t="s">
        <v>130</v>
      </c>
      <c r="AO14" s="48">
        <v>2.5</v>
      </c>
      <c r="AP14" s="48" t="s">
        <v>130</v>
      </c>
      <c r="AQ14" s="48">
        <v>6.7</v>
      </c>
      <c r="AR14" s="48">
        <v>5.4</v>
      </c>
      <c r="AS14" s="48" t="s">
        <v>167</v>
      </c>
      <c r="AT14" s="48">
        <v>12800</v>
      </c>
      <c r="AU14" s="48">
        <v>13</v>
      </c>
      <c r="AV14" s="48">
        <v>3.1</v>
      </c>
      <c r="AW14" s="48">
        <v>1</v>
      </c>
      <c r="AX14" s="48">
        <v>2</v>
      </c>
      <c r="AY14" s="48">
        <v>1.65</v>
      </c>
      <c r="AZ14" s="48" t="s">
        <v>133</v>
      </c>
      <c r="BA14" s="48">
        <v>38400</v>
      </c>
      <c r="BB14" s="48" t="s">
        <v>168</v>
      </c>
      <c r="BC14" s="48">
        <v>28</v>
      </c>
      <c r="BD14" s="48">
        <v>0.8</v>
      </c>
      <c r="BE14" s="48">
        <v>231</v>
      </c>
      <c r="BF14" s="48">
        <v>22</v>
      </c>
      <c r="BG14" s="48">
        <v>290</v>
      </c>
      <c r="BH14" s="48">
        <v>20</v>
      </c>
      <c r="BI14" s="48">
        <v>2</v>
      </c>
      <c r="BJ14" s="48" t="s">
        <v>131</v>
      </c>
      <c r="BK14" s="48" t="s">
        <v>166</v>
      </c>
      <c r="BL14" s="48">
        <v>25</v>
      </c>
      <c r="BM14" s="48" t="s">
        <v>139</v>
      </c>
      <c r="BN14" s="48">
        <v>179</v>
      </c>
      <c r="BO14" s="48" t="s">
        <v>134</v>
      </c>
      <c r="BP14" s="48">
        <v>11900</v>
      </c>
      <c r="BQ14" s="48">
        <v>4</v>
      </c>
      <c r="BR14" s="48" t="s">
        <v>132</v>
      </c>
      <c r="BS14" s="48" t="s">
        <v>129</v>
      </c>
      <c r="BT14" s="48">
        <v>383000</v>
      </c>
      <c r="BU14" s="48">
        <v>1.1000000000000001</v>
      </c>
      <c r="BV14" s="48" t="s">
        <v>132</v>
      </c>
      <c r="BW14" s="48">
        <v>93</v>
      </c>
      <c r="BX14" s="48">
        <v>1.5</v>
      </c>
      <c r="BY14" s="48">
        <v>0.8</v>
      </c>
      <c r="BZ14" s="48" t="s">
        <v>139</v>
      </c>
      <c r="CA14" s="48">
        <v>5.0999999999999996</v>
      </c>
      <c r="CB14" s="48">
        <v>382</v>
      </c>
      <c r="CC14" s="48">
        <v>21</v>
      </c>
      <c r="CD14" s="48">
        <v>0.79</v>
      </c>
      <c r="CE14" s="48">
        <v>14</v>
      </c>
      <c r="CF14" s="48">
        <v>13</v>
      </c>
      <c r="CG14" s="48">
        <v>3</v>
      </c>
      <c r="CH14" s="48">
        <v>49.6</v>
      </c>
      <c r="CI14" s="48">
        <v>5.2</v>
      </c>
      <c r="CJ14" s="48" t="s">
        <v>130</v>
      </c>
      <c r="CK14" s="48" t="s">
        <v>166</v>
      </c>
      <c r="CL14" s="48"/>
      <c r="CM14" s="48" t="s">
        <v>135</v>
      </c>
      <c r="CN14" s="48">
        <v>1.2999999999999999E-2</v>
      </c>
      <c r="CO14" s="48">
        <v>1.36</v>
      </c>
      <c r="CP14" s="48">
        <v>10.54</v>
      </c>
      <c r="CQ14" s="48">
        <v>0.13</v>
      </c>
      <c r="CR14" s="48">
        <v>0.48</v>
      </c>
      <c r="CS14" s="48" t="s">
        <v>135</v>
      </c>
      <c r="CT14" s="48">
        <v>1.9</v>
      </c>
      <c r="CU14" s="48">
        <v>4.9000000000000004</v>
      </c>
      <c r="CV14" s="48">
        <v>1.80982</v>
      </c>
      <c r="CW14" s="48">
        <v>7.0000000000000007E-2</v>
      </c>
      <c r="CX14" s="48" t="s">
        <v>135</v>
      </c>
      <c r="CY14" s="48">
        <v>2.25</v>
      </c>
      <c r="CZ14" s="48" t="s">
        <v>135</v>
      </c>
      <c r="DA14" s="48">
        <v>77.56</v>
      </c>
      <c r="DB14" s="48" t="s">
        <v>135</v>
      </c>
      <c r="DC14" s="48">
        <v>7.0000000000000007E-2</v>
      </c>
      <c r="DD14" s="48" t="s">
        <v>135</v>
      </c>
    </row>
    <row r="15" spans="1:108" x14ac:dyDescent="0.25">
      <c r="D15" s="30"/>
      <c r="E15" s="30">
        <f t="shared" ref="E15" si="132">(E13/E14)*100</f>
        <v>88.631090487238978</v>
      </c>
      <c r="F15" s="30">
        <f t="shared" ref="F15" si="133">(F13/F14)*100</f>
        <v>88.8888888888889</v>
      </c>
      <c r="G15" s="30"/>
      <c r="H15" s="30">
        <f t="shared" ref="H15" si="134">(H13/H14)*100</f>
        <v>104.76190476190477</v>
      </c>
      <c r="I15" s="30">
        <f t="shared" ref="I15" si="135">(I13/I14)*100</f>
        <v>100</v>
      </c>
      <c r="J15" s="30">
        <f t="shared" ref="J15" si="136">(J13/J14)*100</f>
        <v>100</v>
      </c>
      <c r="K15" s="30">
        <f t="shared" ref="K15" si="137">(K13/K14)*100</f>
        <v>100</v>
      </c>
      <c r="L15" s="30">
        <f t="shared" ref="L15" si="138">(L13/L14)*100</f>
        <v>100</v>
      </c>
      <c r="M15" s="30">
        <f t="shared" ref="M15" si="139">(M13/M14)*100</f>
        <v>90.750232991612307</v>
      </c>
      <c r="N15" s="30">
        <f t="shared" ref="N15" si="140">(N13/N14)*100</f>
        <v>-349.99999999999994</v>
      </c>
      <c r="O15" s="30"/>
      <c r="P15" s="30">
        <f t="shared" ref="P15" si="141">(P13/P14)*100</f>
        <v>103.75722543352602</v>
      </c>
      <c r="Q15" s="30">
        <f t="shared" ref="Q15" si="142">(Q13/Q14)*100</f>
        <v>89.855072463768124</v>
      </c>
      <c r="R15" s="30">
        <f t="shared" ref="R15" si="143">(R13/R14)*100</f>
        <v>100</v>
      </c>
      <c r="S15" s="30">
        <f t="shared" ref="S15" si="144">(S13/S14)*100</f>
        <v>88.405797101449281</v>
      </c>
      <c r="T15" s="30">
        <f t="shared" ref="T15" si="145">(T13/T14)*100</f>
        <v>101.85649774209735</v>
      </c>
      <c r="U15" s="30" t="s">
        <v>284</v>
      </c>
      <c r="V15" s="30">
        <f t="shared" ref="V15" si="146">(V13/V14)*100</f>
        <v>100</v>
      </c>
      <c r="W15" s="30">
        <f t="shared" ref="W15" si="147">(W13/W14)*100</f>
        <v>100.10604453870626</v>
      </c>
      <c r="X15" s="30">
        <f t="shared" ref="X15" si="148">(X13/X14)*100</f>
        <v>100</v>
      </c>
      <c r="Y15" s="30" t="s">
        <v>284</v>
      </c>
      <c r="Z15" s="30" t="s">
        <v>284</v>
      </c>
      <c r="AA15" s="30" t="s">
        <v>284</v>
      </c>
      <c r="AB15" s="32">
        <f t="shared" ref="AB15" si="149">(AB13/AB14)*100</f>
        <v>76.519916142557648</v>
      </c>
      <c r="AC15" s="32">
        <f t="shared" ref="AC15:AD15" si="150">(AC13/AC14)*100</f>
        <v>250</v>
      </c>
      <c r="AD15" s="30">
        <f t="shared" si="150"/>
        <v>102.18181818181817</v>
      </c>
      <c r="AE15" s="30">
        <f t="shared" ref="AE15" si="151">(AE13/AE14)*100</f>
        <v>94.582881906825563</v>
      </c>
      <c r="AF15" s="30" t="s">
        <v>284</v>
      </c>
      <c r="AG15" s="30">
        <f t="shared" ref="AG15" si="152">(AG13/AG14)*100</f>
        <v>101.81818181818181</v>
      </c>
      <c r="AH15" s="30" t="s">
        <v>284</v>
      </c>
      <c r="AI15" s="30" t="s">
        <v>284</v>
      </c>
      <c r="AJ15" s="30">
        <f t="shared" ref="AJ15" si="153">(AJ13/AJ14)*100</f>
        <v>95.988538681948427</v>
      </c>
      <c r="AK15" s="30" t="s">
        <v>284</v>
      </c>
      <c r="AL15" s="30">
        <f t="shared" ref="AL15" si="154">(AL13/AL14)*100</f>
        <v>100</v>
      </c>
      <c r="AM15" s="30" t="s">
        <v>284</v>
      </c>
      <c r="AN15" s="30" t="s">
        <v>284</v>
      </c>
      <c r="AO15" s="30">
        <f t="shared" ref="AO15" si="155">(AO13/AO14)*100</f>
        <v>96</v>
      </c>
      <c r="AP15" s="30" t="s">
        <v>284</v>
      </c>
      <c r="AQ15" s="30">
        <f t="shared" ref="AQ15" si="156">(AQ13/AQ14)*100</f>
        <v>92.537313432835816</v>
      </c>
      <c r="AR15" s="30">
        <f t="shared" ref="AR15" si="157">(AR13/AR14)*100</f>
        <v>87.037037037037038</v>
      </c>
      <c r="AS15" s="30" t="s">
        <v>284</v>
      </c>
      <c r="AT15" s="30">
        <f t="shared" ref="AT15" si="158">(AT13/AT14)*100</f>
        <v>98.4375</v>
      </c>
      <c r="AU15" s="30">
        <f t="shared" ref="AU15" si="159">(AU13/AU14)*100</f>
        <v>100</v>
      </c>
      <c r="AV15" s="30">
        <f t="shared" ref="AV15" si="160">(AV13/AV14)*100</f>
        <v>87.096774193548384</v>
      </c>
      <c r="AW15" s="30">
        <f t="shared" ref="AW15" si="161">(AW13/AW14)*100</f>
        <v>100</v>
      </c>
      <c r="AX15" s="30">
        <f t="shared" ref="AX15" si="162">(AX13/AX14)*100</f>
        <v>100</v>
      </c>
      <c r="AY15" s="30">
        <f t="shared" ref="AY15" si="163">(AY13/AY14)*100</f>
        <v>89.696969696969703</v>
      </c>
      <c r="AZ15" s="30" t="s">
        <v>284</v>
      </c>
      <c r="BA15" s="30">
        <f t="shared" ref="BA15" si="164">(BA13/BA14)*100</f>
        <v>103.125</v>
      </c>
      <c r="BB15" s="30" t="s">
        <v>284</v>
      </c>
      <c r="BC15" s="30">
        <f t="shared" ref="BC15" si="165">(BC13/BC14)*100</f>
        <v>103.57142857142858</v>
      </c>
      <c r="BD15" s="30">
        <f t="shared" ref="BD15" si="166">(BD13/BD14)*100</f>
        <v>87.499999999999986</v>
      </c>
      <c r="BE15" s="30">
        <f t="shared" ref="BE15" si="167">(BE13/BE14)*100</f>
        <v>109.95670995670996</v>
      </c>
      <c r="BF15" s="30">
        <f t="shared" ref="BF15" si="168">(BF13/BF14)*100</f>
        <v>109.09090909090908</v>
      </c>
      <c r="BG15" s="30">
        <f t="shared" ref="BG15" si="169">(BG13/BG14)*100</f>
        <v>90.689655172413794</v>
      </c>
      <c r="BH15" s="30">
        <f t="shared" ref="BH15" si="170">(BH13/BH14)*100</f>
        <v>100</v>
      </c>
      <c r="BI15" s="30">
        <f t="shared" ref="BI15" si="171">(BI13/BI14)*100</f>
        <v>100</v>
      </c>
      <c r="BJ15" s="30" t="s">
        <v>284</v>
      </c>
      <c r="BK15" s="30" t="s">
        <v>284</v>
      </c>
      <c r="BL15" s="30">
        <f t="shared" ref="BL15" si="172">(BL13/BL14)*100</f>
        <v>96</v>
      </c>
      <c r="BM15" s="30" t="s">
        <v>284</v>
      </c>
      <c r="BN15" s="30">
        <f t="shared" ref="BN15" si="173">(BN13/BN14)*100</f>
        <v>99.441340782122893</v>
      </c>
      <c r="BO15" s="30" t="s">
        <v>284</v>
      </c>
      <c r="BP15" s="30">
        <f t="shared" ref="BP15" si="174">(BP13/BP14)*100</f>
        <v>95.798319327731093</v>
      </c>
      <c r="BQ15" s="32">
        <f t="shared" ref="BQ15" si="175">(BQ13/BQ14)*100</f>
        <v>75</v>
      </c>
      <c r="BR15" s="30" t="s">
        <v>284</v>
      </c>
      <c r="BS15" s="30" t="s">
        <v>284</v>
      </c>
      <c r="BT15" s="30">
        <f t="shared" ref="BT15" si="176">(BT13/BT14)*100</f>
        <v>98.433420365535255</v>
      </c>
      <c r="BU15" s="32">
        <f t="shared" ref="BU15" si="177">(BU13/BU14)*100</f>
        <v>118.18181818181816</v>
      </c>
      <c r="BV15" s="30" t="s">
        <v>284</v>
      </c>
      <c r="BW15" s="30">
        <f t="shared" ref="BW15" si="178">(BW13/BW14)*100</f>
        <v>105.3763440860215</v>
      </c>
      <c r="BX15" s="30">
        <f t="shared" ref="BX15" si="179">(BX13/BX14)*100</f>
        <v>86.666666666666671</v>
      </c>
      <c r="BY15" s="30">
        <f t="shared" ref="BY15" si="180">(BY13/BY14)*100</f>
        <v>87.499999999999986</v>
      </c>
      <c r="BZ15" s="30" t="s">
        <v>284</v>
      </c>
      <c r="CA15" s="30">
        <f t="shared" ref="CA15" si="181">(CA13/CA14)*100</f>
        <v>94.117647058823522</v>
      </c>
      <c r="CB15" s="30">
        <f t="shared" ref="CB15" si="182">(CB13/CB14)*100</f>
        <v>113.61256544502618</v>
      </c>
      <c r="CC15" s="30">
        <f t="shared" ref="CC15" si="183">(CC13/CC14)*100</f>
        <v>90.476190476190482</v>
      </c>
      <c r="CD15" s="30">
        <f t="shared" ref="CD15" si="184">(CD13/CD14)*100</f>
        <v>86.075949367088612</v>
      </c>
      <c r="CE15" s="30">
        <f t="shared" ref="CE15" si="185">(CE13/CE14)*100</f>
        <v>92.857142857142861</v>
      </c>
      <c r="CF15" s="30">
        <f t="shared" ref="CF15" si="186">(CF13/CF14)*100</f>
        <v>100</v>
      </c>
      <c r="CG15" s="30">
        <f t="shared" ref="CG15" si="187">(CG13/CG14)*100</f>
        <v>100</v>
      </c>
      <c r="CH15" s="33">
        <f t="shared" ref="CH15" si="188">(CH13/CH14)*100</f>
        <v>77.620967741935488</v>
      </c>
      <c r="CI15" s="30">
        <f t="shared" ref="CI15" si="189">(CI13/CI14)*100</f>
        <v>88.461538461538453</v>
      </c>
      <c r="CJ15" s="30" t="s">
        <v>284</v>
      </c>
      <c r="CK15" s="30" t="s">
        <v>284</v>
      </c>
      <c r="CL15" s="30"/>
      <c r="CM15" s="30" t="s">
        <v>284</v>
      </c>
      <c r="CN15" s="30">
        <f t="shared" ref="CN15" si="190">(CN13/CN14)*100</f>
        <v>107.69230769230771</v>
      </c>
      <c r="CO15" s="30">
        <f t="shared" ref="CO15" si="191">(CO13/CO14)*100</f>
        <v>109.63235294117648</v>
      </c>
      <c r="CP15" s="30">
        <f t="shared" ref="CP15" si="192">(CP13/CP14)*100</f>
        <v>100.28462998102468</v>
      </c>
      <c r="CQ15" s="30">
        <f t="shared" ref="CQ15" si="193">(CQ13/CQ14)*100</f>
        <v>100</v>
      </c>
      <c r="CR15" s="30">
        <f t="shared" ref="CR15" si="194">(CR13/CR14)*100</f>
        <v>100</v>
      </c>
      <c r="CS15" s="30" t="s">
        <v>284</v>
      </c>
      <c r="CT15" s="30">
        <f t="shared" ref="CT15" si="195">(CT13/CT14)*100</f>
        <v>95.26315789473685</v>
      </c>
      <c r="CU15" s="30">
        <f t="shared" ref="CU15" si="196">(CU13/CU14)*100</f>
        <v>100.4081632653061</v>
      </c>
      <c r="CV15" s="30">
        <f t="shared" ref="CV15" si="197">(CV13/CV14)*100</f>
        <v>90.064205280083101</v>
      </c>
      <c r="CW15" s="30">
        <f t="shared" ref="CW15" si="198">(CW13/CW14)*100</f>
        <v>100</v>
      </c>
      <c r="CX15" s="30" t="s">
        <v>284</v>
      </c>
      <c r="CY15" s="30">
        <f t="shared" ref="CY15" si="199">(CY13/CY14)*100</f>
        <v>99.1111111111111</v>
      </c>
      <c r="CZ15" s="30" t="s">
        <v>284</v>
      </c>
      <c r="DA15" s="30">
        <f t="shared" ref="DA15" si="200">(DA13/DA14)*100</f>
        <v>100.82516761217121</v>
      </c>
      <c r="DB15" s="30" t="s">
        <v>284</v>
      </c>
      <c r="DC15" s="30">
        <f t="shared" ref="DC15" si="201">(DC13/DC14)*100</f>
        <v>100</v>
      </c>
      <c r="DD15" s="30" t="s">
        <v>284</v>
      </c>
    </row>
    <row r="16" spans="1:108" s="43" customFormat="1" ht="12.75" x14ac:dyDescent="0.2">
      <c r="A16" s="43" t="s">
        <v>217</v>
      </c>
      <c r="B16" s="43" t="s">
        <v>218</v>
      </c>
      <c r="C16" s="44" t="s">
        <v>127</v>
      </c>
      <c r="D16" s="47">
        <v>0.08</v>
      </c>
      <c r="E16" s="47">
        <v>12.6</v>
      </c>
      <c r="F16" s="47">
        <v>0.54800000000000004</v>
      </c>
      <c r="G16" s="47">
        <v>0.59</v>
      </c>
      <c r="H16" s="47">
        <v>1.1499999999999999</v>
      </c>
      <c r="I16" s="47">
        <v>2</v>
      </c>
      <c r="J16" s="47">
        <v>0.1</v>
      </c>
      <c r="K16" s="47">
        <v>20</v>
      </c>
      <c r="L16" s="47">
        <v>0.1</v>
      </c>
      <c r="M16" s="47">
        <v>-16.190000000000001</v>
      </c>
      <c r="N16" s="47">
        <v>-3.6</v>
      </c>
      <c r="O16" s="47">
        <v>-0.28999999999999998</v>
      </c>
      <c r="P16" s="47">
        <v>4.21</v>
      </c>
      <c r="Q16" s="47">
        <v>0.47799999999999998</v>
      </c>
      <c r="R16" s="47">
        <v>2.0099999999999998</v>
      </c>
      <c r="S16" s="47">
        <v>0.4</v>
      </c>
      <c r="T16" s="47">
        <v>21.46</v>
      </c>
      <c r="U16" s="47" t="s">
        <v>128</v>
      </c>
      <c r="V16" s="47">
        <v>0.01</v>
      </c>
      <c r="W16" s="47">
        <v>7.0359999999999996</v>
      </c>
      <c r="X16" s="47">
        <v>2680</v>
      </c>
      <c r="Y16" s="47" t="s">
        <v>129</v>
      </c>
      <c r="Z16" s="47" t="s">
        <v>130</v>
      </c>
      <c r="AA16" s="47"/>
      <c r="AB16" s="47">
        <v>0.26029999999999998</v>
      </c>
      <c r="AC16" s="47">
        <v>5.8</v>
      </c>
      <c r="AD16" s="47">
        <v>82900</v>
      </c>
      <c r="AE16" s="47">
        <v>912</v>
      </c>
      <c r="AF16" s="47">
        <v>122</v>
      </c>
      <c r="AG16" s="47">
        <v>5380</v>
      </c>
      <c r="AH16" s="47" t="s">
        <v>132</v>
      </c>
      <c r="AI16" s="47" t="s">
        <v>167</v>
      </c>
      <c r="AJ16" s="47" t="s">
        <v>142</v>
      </c>
      <c r="AK16" s="47">
        <v>0.2</v>
      </c>
      <c r="AL16" s="47">
        <v>44</v>
      </c>
      <c r="AM16" s="47">
        <v>2</v>
      </c>
      <c r="AN16" s="47" t="s">
        <v>130</v>
      </c>
      <c r="AO16" s="47">
        <v>29.6</v>
      </c>
      <c r="AP16" s="47">
        <v>12</v>
      </c>
      <c r="AQ16" s="47">
        <v>2.6</v>
      </c>
      <c r="AR16" s="47">
        <v>1.4</v>
      </c>
      <c r="AS16" s="47">
        <v>1.1000000000000001</v>
      </c>
      <c r="AT16" s="47">
        <v>28900</v>
      </c>
      <c r="AU16" s="47">
        <v>20</v>
      </c>
      <c r="AV16" s="47">
        <v>3.2</v>
      </c>
      <c r="AW16" s="47">
        <v>8</v>
      </c>
      <c r="AX16" s="47">
        <v>4</v>
      </c>
      <c r="AY16" s="47">
        <v>0.47</v>
      </c>
      <c r="AZ16" s="47" t="s">
        <v>133</v>
      </c>
      <c r="BA16" s="47">
        <v>27900</v>
      </c>
      <c r="BB16" s="47">
        <v>23</v>
      </c>
      <c r="BC16" s="47">
        <v>41</v>
      </c>
      <c r="BD16" s="47">
        <v>0.2</v>
      </c>
      <c r="BE16" s="47">
        <v>2280</v>
      </c>
      <c r="BF16" s="47">
        <v>68</v>
      </c>
      <c r="BG16" s="47">
        <v>46</v>
      </c>
      <c r="BH16" s="47">
        <v>10</v>
      </c>
      <c r="BI16" s="47">
        <v>21</v>
      </c>
      <c r="BJ16" s="47" t="s">
        <v>131</v>
      </c>
      <c r="BK16" s="47">
        <v>880</v>
      </c>
      <c r="BL16" s="47">
        <v>152</v>
      </c>
      <c r="BM16" s="47">
        <v>5.4</v>
      </c>
      <c r="BN16" s="47">
        <v>115</v>
      </c>
      <c r="BO16" s="47" t="s">
        <v>134</v>
      </c>
      <c r="BP16" s="47">
        <v>4720</v>
      </c>
      <c r="BQ16" s="47">
        <v>99</v>
      </c>
      <c r="BR16" s="47">
        <v>6</v>
      </c>
      <c r="BS16" s="47">
        <v>1</v>
      </c>
      <c r="BT16" s="47">
        <v>311000</v>
      </c>
      <c r="BU16" s="47">
        <v>4.3</v>
      </c>
      <c r="BV16" s="47" t="s">
        <v>132</v>
      </c>
      <c r="BW16" s="47">
        <v>1060</v>
      </c>
      <c r="BX16" s="47" t="s">
        <v>139</v>
      </c>
      <c r="BY16" s="47">
        <v>0.4</v>
      </c>
      <c r="BZ16" s="47">
        <v>4.5999999999999996</v>
      </c>
      <c r="CA16" s="47">
        <v>3.4</v>
      </c>
      <c r="CB16" s="47">
        <v>4420</v>
      </c>
      <c r="CC16" s="47">
        <v>13</v>
      </c>
      <c r="CD16" s="47">
        <v>0.18</v>
      </c>
      <c r="CE16" s="47">
        <v>6</v>
      </c>
      <c r="CF16" s="47">
        <v>259</v>
      </c>
      <c r="CG16" s="47">
        <v>78</v>
      </c>
      <c r="CH16" s="47">
        <v>14.3</v>
      </c>
      <c r="CI16" s="47">
        <v>1.3</v>
      </c>
      <c r="CJ16" s="47">
        <v>76</v>
      </c>
      <c r="CK16" s="47">
        <v>138</v>
      </c>
      <c r="CL16" s="47"/>
      <c r="CM16" s="47">
        <v>0.57299999999999995</v>
      </c>
      <c r="CN16" s="47">
        <v>0.58299999999999996</v>
      </c>
      <c r="CO16" s="47">
        <v>0.53100000000000003</v>
      </c>
      <c r="CP16" s="47">
        <v>15.79</v>
      </c>
      <c r="CQ16" s="47">
        <v>0.62</v>
      </c>
      <c r="CR16" s="47">
        <v>0.09</v>
      </c>
      <c r="CS16" s="47" t="s">
        <v>135</v>
      </c>
      <c r="CT16" s="47">
        <v>4.16</v>
      </c>
      <c r="CU16" s="47">
        <v>3.52</v>
      </c>
      <c r="CV16" s="47">
        <v>8.7017399999999991</v>
      </c>
      <c r="CW16" s="47">
        <v>0.44</v>
      </c>
      <c r="CX16" s="47" t="s">
        <v>135</v>
      </c>
      <c r="CY16" s="47">
        <v>0.09</v>
      </c>
      <c r="CZ16" s="47">
        <v>0.22</v>
      </c>
      <c r="DA16" s="47">
        <v>65.05</v>
      </c>
      <c r="DB16" s="47">
        <v>0.12</v>
      </c>
      <c r="DC16" s="47">
        <v>0.75</v>
      </c>
      <c r="DD16" s="47">
        <v>0.05</v>
      </c>
    </row>
    <row r="17" spans="1:108" s="43" customFormat="1" ht="12.75" x14ac:dyDescent="0.2">
      <c r="A17" s="43" t="s">
        <v>232</v>
      </c>
      <c r="B17" s="43" t="s">
        <v>233</v>
      </c>
      <c r="C17" s="44" t="s">
        <v>127</v>
      </c>
      <c r="D17" s="47">
        <v>0.12</v>
      </c>
      <c r="E17" s="47">
        <v>13.1</v>
      </c>
      <c r="F17" s="47">
        <v>0.56100000000000005</v>
      </c>
      <c r="G17" s="47">
        <v>0.39</v>
      </c>
      <c r="H17" s="47">
        <v>1.02</v>
      </c>
      <c r="I17" s="47">
        <v>2</v>
      </c>
      <c r="J17" s="47">
        <v>0.1</v>
      </c>
      <c r="K17" s="47">
        <v>20</v>
      </c>
      <c r="L17" s="47">
        <v>0.1</v>
      </c>
      <c r="M17" s="47">
        <v>-16.920000000000002</v>
      </c>
      <c r="N17" s="47">
        <v>-3.8</v>
      </c>
      <c r="O17" s="47">
        <v>-0.28999999999999998</v>
      </c>
      <c r="P17" s="47">
        <v>4.05</v>
      </c>
      <c r="Q17" s="47">
        <v>0.54500000000000004</v>
      </c>
      <c r="R17" s="47">
        <v>2.0299999999999998</v>
      </c>
      <c r="S17" s="47">
        <v>0.42</v>
      </c>
      <c r="T17" s="47">
        <v>21.54</v>
      </c>
      <c r="U17" s="47" t="s">
        <v>128</v>
      </c>
      <c r="V17" s="47">
        <v>0.01</v>
      </c>
      <c r="W17" s="47">
        <v>5.2350000000000003</v>
      </c>
      <c r="X17" s="47">
        <v>1780</v>
      </c>
      <c r="Y17" s="47" t="s">
        <v>129</v>
      </c>
      <c r="Z17" s="47" t="s">
        <v>130</v>
      </c>
      <c r="AA17" s="47"/>
      <c r="AB17" s="47">
        <v>0.2792</v>
      </c>
      <c r="AC17" s="47">
        <v>5.33</v>
      </c>
      <c r="AD17" s="47">
        <v>79300</v>
      </c>
      <c r="AE17" s="47">
        <v>851</v>
      </c>
      <c r="AF17" s="47">
        <v>123</v>
      </c>
      <c r="AG17" s="47">
        <v>4950</v>
      </c>
      <c r="AH17" s="47" t="s">
        <v>132</v>
      </c>
      <c r="AI17" s="47" t="s">
        <v>167</v>
      </c>
      <c r="AJ17" s="47" t="s">
        <v>142</v>
      </c>
      <c r="AK17" s="47">
        <v>0.2</v>
      </c>
      <c r="AL17" s="47">
        <v>42</v>
      </c>
      <c r="AM17" s="47">
        <v>2</v>
      </c>
      <c r="AN17" s="47" t="s">
        <v>130</v>
      </c>
      <c r="AO17" s="47">
        <v>28.3</v>
      </c>
      <c r="AP17" s="47">
        <v>12</v>
      </c>
      <c r="AQ17" s="47">
        <v>2.4</v>
      </c>
      <c r="AR17" s="47">
        <v>1.3</v>
      </c>
      <c r="AS17" s="47">
        <v>1.1000000000000001</v>
      </c>
      <c r="AT17" s="47">
        <v>28200</v>
      </c>
      <c r="AU17" s="47">
        <v>19</v>
      </c>
      <c r="AV17" s="47">
        <v>3</v>
      </c>
      <c r="AW17" s="47">
        <v>7</v>
      </c>
      <c r="AX17" s="47">
        <v>4</v>
      </c>
      <c r="AY17" s="47">
        <v>0.43</v>
      </c>
      <c r="AZ17" s="47" t="s">
        <v>133</v>
      </c>
      <c r="BA17" s="47">
        <v>27800</v>
      </c>
      <c r="BB17" s="47">
        <v>21</v>
      </c>
      <c r="BC17" s="47">
        <v>41</v>
      </c>
      <c r="BD17" s="47">
        <v>0.2</v>
      </c>
      <c r="BE17" s="47">
        <v>2270</v>
      </c>
      <c r="BF17" s="47">
        <v>67</v>
      </c>
      <c r="BG17" s="47">
        <v>43</v>
      </c>
      <c r="BH17" s="47">
        <v>10</v>
      </c>
      <c r="BI17" s="47">
        <v>20</v>
      </c>
      <c r="BJ17" s="47" t="s">
        <v>131</v>
      </c>
      <c r="BK17" s="47">
        <v>873</v>
      </c>
      <c r="BL17" s="47">
        <v>142</v>
      </c>
      <c r="BM17" s="47">
        <v>5.0999999999999996</v>
      </c>
      <c r="BN17" s="47">
        <v>108</v>
      </c>
      <c r="BO17" s="47" t="s">
        <v>134</v>
      </c>
      <c r="BP17" s="47">
        <v>4610</v>
      </c>
      <c r="BQ17" s="47">
        <v>91</v>
      </c>
      <c r="BR17" s="47">
        <v>6</v>
      </c>
      <c r="BS17" s="47">
        <v>1</v>
      </c>
      <c r="BT17" s="47">
        <v>307000</v>
      </c>
      <c r="BU17" s="47">
        <v>4</v>
      </c>
      <c r="BV17" s="47">
        <v>5</v>
      </c>
      <c r="BW17" s="47">
        <v>1050</v>
      </c>
      <c r="BX17" s="47" t="s">
        <v>139</v>
      </c>
      <c r="BY17" s="47">
        <v>0.4</v>
      </c>
      <c r="BZ17" s="47">
        <v>4.0999999999999996</v>
      </c>
      <c r="CA17" s="47">
        <v>3.2</v>
      </c>
      <c r="CB17" s="47">
        <v>4570</v>
      </c>
      <c r="CC17" s="47">
        <v>12</v>
      </c>
      <c r="CD17" s="47">
        <v>0.17</v>
      </c>
      <c r="CE17" s="47">
        <v>5</v>
      </c>
      <c r="CF17" s="47">
        <v>258</v>
      </c>
      <c r="CG17" s="47">
        <v>77</v>
      </c>
      <c r="CH17" s="47">
        <v>12.7</v>
      </c>
      <c r="CI17" s="47">
        <v>1.2</v>
      </c>
      <c r="CJ17" s="47">
        <v>104</v>
      </c>
      <c r="CK17" s="47">
        <v>143</v>
      </c>
      <c r="CL17" s="47"/>
      <c r="CM17" s="47">
        <v>0.59199999999999997</v>
      </c>
      <c r="CN17" s="47">
        <v>0.60199999999999998</v>
      </c>
      <c r="CO17" s="47">
        <v>0.52400000000000002</v>
      </c>
      <c r="CP17" s="47">
        <v>15.71</v>
      </c>
      <c r="CQ17" s="47">
        <v>0.63</v>
      </c>
      <c r="CR17" s="47">
        <v>0.09</v>
      </c>
      <c r="CS17" s="47" t="s">
        <v>135</v>
      </c>
      <c r="CT17" s="47">
        <v>4.09</v>
      </c>
      <c r="CU17" s="47">
        <v>3.51</v>
      </c>
      <c r="CV17" s="47">
        <v>8.8699999999999992</v>
      </c>
      <c r="CW17" s="47">
        <v>0.43</v>
      </c>
      <c r="CX17" s="47" t="s">
        <v>135</v>
      </c>
      <c r="CY17" s="47">
        <v>0.1</v>
      </c>
      <c r="CZ17" s="47">
        <v>0.21</v>
      </c>
      <c r="DA17" s="47">
        <v>65.239999999999995</v>
      </c>
      <c r="DB17" s="47">
        <v>0.13</v>
      </c>
      <c r="DC17" s="47">
        <v>0.77</v>
      </c>
      <c r="DD17" s="47">
        <v>0.05</v>
      </c>
    </row>
    <row r="18" spans="1:108" x14ac:dyDescent="0.25">
      <c r="D18" s="30">
        <f>(D16/D17)*100</f>
        <v>66.666666666666671</v>
      </c>
      <c r="E18" s="30">
        <f t="shared" ref="E18" si="202">(E16/E17)*100</f>
        <v>96.18320610687023</v>
      </c>
      <c r="F18" s="30">
        <f t="shared" ref="F18" si="203">(F16/F17)*100</f>
        <v>97.682709447415334</v>
      </c>
      <c r="G18" s="30">
        <f t="shared" ref="G18" si="204">(G16/G17)*100</f>
        <v>151.28205128205127</v>
      </c>
      <c r="H18" s="30">
        <f t="shared" ref="H18" si="205">(H16/H17)*100</f>
        <v>112.74509803921569</v>
      </c>
      <c r="I18" s="30">
        <f t="shared" ref="I18" si="206">(I16/I17)*100</f>
        <v>100</v>
      </c>
      <c r="J18" s="30">
        <f t="shared" ref="J18" si="207">(J16/J17)*100</f>
        <v>100</v>
      </c>
      <c r="K18" s="30">
        <f t="shared" ref="K18" si="208">(K16/K17)*100</f>
        <v>100</v>
      </c>
      <c r="L18" s="30">
        <f t="shared" ref="L18" si="209">(L16/L17)*100</f>
        <v>100</v>
      </c>
      <c r="M18" s="30">
        <f t="shared" ref="M18" si="210">(M16/M17)*100</f>
        <v>95.685579196217503</v>
      </c>
      <c r="N18" s="30">
        <f t="shared" ref="N18" si="211">(N16/N17)*100</f>
        <v>94.736842105263165</v>
      </c>
      <c r="O18" s="30">
        <f t="shared" ref="O18" si="212">(O16/O17)*100</f>
        <v>100</v>
      </c>
      <c r="P18" s="30">
        <f t="shared" ref="P18" si="213">(P16/P17)*100</f>
        <v>103.95061728395063</v>
      </c>
      <c r="Q18" s="30">
        <f t="shared" ref="Q18" si="214">(Q16/Q17)*100</f>
        <v>87.706422018348619</v>
      </c>
      <c r="R18" s="30">
        <f t="shared" ref="R18" si="215">(R16/R17)*100</f>
        <v>99.01477832512316</v>
      </c>
      <c r="S18" s="30">
        <f t="shared" ref="S18" si="216">(S16/S17)*100</f>
        <v>95.238095238095241</v>
      </c>
      <c r="T18" s="30">
        <f t="shared" ref="T18" si="217">(T16/T17)*100</f>
        <v>99.628597957288775</v>
      </c>
      <c r="U18" s="30" t="s">
        <v>284</v>
      </c>
      <c r="V18" s="30">
        <f t="shared" ref="V18" si="218">(V16/V17)*100</f>
        <v>100</v>
      </c>
      <c r="W18" s="33">
        <f t="shared" ref="W18" si="219">(W16/W17)*100</f>
        <v>134.40305635148039</v>
      </c>
      <c r="X18" s="33">
        <f t="shared" ref="X18" si="220">(X16/X17)*100</f>
        <v>150.56179775280899</v>
      </c>
      <c r="Y18" s="30" t="s">
        <v>284</v>
      </c>
      <c r="Z18" s="30" t="s">
        <v>284</v>
      </c>
      <c r="AA18" s="30" t="s">
        <v>284</v>
      </c>
      <c r="AB18" s="30">
        <f t="shared" ref="AB18" si="221">(AB16/AB17)*100</f>
        <v>93.230659025787958</v>
      </c>
      <c r="AC18" s="30">
        <f t="shared" ref="AC18:AD18" si="222">(AC16/AC17)*100</f>
        <v>108.81801125703565</v>
      </c>
      <c r="AD18" s="30">
        <f t="shared" si="222"/>
        <v>104.53972257250945</v>
      </c>
      <c r="AE18" s="30">
        <f t="shared" ref="AE18" si="223">(AE16/AE17)*100</f>
        <v>107.16803760282021</v>
      </c>
      <c r="AF18" s="30">
        <f t="shared" ref="AF18" si="224">(AF16/AF17)*100</f>
        <v>99.1869918699187</v>
      </c>
      <c r="AG18" s="30">
        <f t="shared" ref="AG18" si="225">(AG16/AG17)*100</f>
        <v>108.68686868686868</v>
      </c>
      <c r="AH18" s="30" t="s">
        <v>284</v>
      </c>
      <c r="AI18" s="30" t="s">
        <v>284</v>
      </c>
      <c r="AJ18" s="30" t="s">
        <v>284</v>
      </c>
      <c r="AK18" s="30">
        <f t="shared" ref="AK18" si="226">(AK16/AK17)*100</f>
        <v>100</v>
      </c>
      <c r="AL18" s="30">
        <f t="shared" ref="AL18" si="227">(AL16/AL17)*100</f>
        <v>104.76190476190477</v>
      </c>
      <c r="AM18" s="30">
        <f t="shared" ref="AM18" si="228">(AM16/AM17)*100</f>
        <v>100</v>
      </c>
      <c r="AN18" s="30" t="s">
        <v>284</v>
      </c>
      <c r="AO18" s="30">
        <f t="shared" ref="AO18" si="229">(AO16/AO17)*100</f>
        <v>104.59363957597174</v>
      </c>
      <c r="AP18" s="30">
        <f t="shared" ref="AP18" si="230">(AP16/AP17)*100</f>
        <v>100</v>
      </c>
      <c r="AQ18" s="30">
        <f t="shared" ref="AQ18" si="231">(AQ16/AQ17)*100</f>
        <v>108.33333333333334</v>
      </c>
      <c r="AR18" s="30">
        <f t="shared" ref="AR18" si="232">(AR16/AR17)*100</f>
        <v>107.69230769230769</v>
      </c>
      <c r="AS18" s="30">
        <f t="shared" ref="AS18" si="233">(AS16/AS17)*100</f>
        <v>100</v>
      </c>
      <c r="AT18" s="30">
        <f t="shared" ref="AT18" si="234">(AT16/AT17)*100</f>
        <v>102.48226950354611</v>
      </c>
      <c r="AU18" s="30">
        <f t="shared" ref="AU18" si="235">(AU16/AU17)*100</f>
        <v>105.26315789473684</v>
      </c>
      <c r="AV18" s="30">
        <f t="shared" ref="AV18" si="236">(AV16/AV17)*100</f>
        <v>106.66666666666667</v>
      </c>
      <c r="AW18" s="30">
        <f t="shared" ref="AW18" si="237">(AW16/AW17)*100</f>
        <v>114.28571428571428</v>
      </c>
      <c r="AX18" s="30">
        <f t="shared" ref="AX18" si="238">(AX16/AX17)*100</f>
        <v>100</v>
      </c>
      <c r="AY18" s="30">
        <f t="shared" ref="AY18" si="239">(AY16/AY17)*100</f>
        <v>109.30232558139534</v>
      </c>
      <c r="AZ18" s="30" t="s">
        <v>284</v>
      </c>
      <c r="BA18" s="30">
        <f t="shared" ref="BA18" si="240">(BA16/BA17)*100</f>
        <v>100.35971223021582</v>
      </c>
      <c r="BB18" s="30">
        <f t="shared" ref="BB18" si="241">(BB16/BB17)*100</f>
        <v>109.52380952380953</v>
      </c>
      <c r="BC18" s="30">
        <f t="shared" ref="BC18" si="242">(BC16/BC17)*100</f>
        <v>100</v>
      </c>
      <c r="BD18" s="30">
        <f t="shared" ref="BD18" si="243">(BD16/BD17)*100</f>
        <v>100</v>
      </c>
      <c r="BE18" s="30">
        <f t="shared" ref="BE18" si="244">(BE16/BE17)*100</f>
        <v>100.44052863436124</v>
      </c>
      <c r="BF18" s="30">
        <f t="shared" ref="BF18" si="245">(BF16/BF17)*100</f>
        <v>101.49253731343283</v>
      </c>
      <c r="BG18" s="30">
        <f t="shared" ref="BG18" si="246">(BG16/BG17)*100</f>
        <v>106.9767441860465</v>
      </c>
      <c r="BH18" s="30">
        <f t="shared" ref="BH18" si="247">(BH16/BH17)*100</f>
        <v>100</v>
      </c>
      <c r="BI18" s="30">
        <f t="shared" ref="BI18" si="248">(BI16/BI17)*100</f>
        <v>105</v>
      </c>
      <c r="BJ18" s="30" t="s">
        <v>284</v>
      </c>
      <c r="BK18" s="30">
        <f t="shared" ref="BK18" si="249">(BK16/BK17)*100</f>
        <v>100.80183276059564</v>
      </c>
      <c r="BL18" s="30">
        <f t="shared" ref="BL18" si="250">(BL16/BL17)*100</f>
        <v>107.04225352112675</v>
      </c>
      <c r="BM18" s="30">
        <f t="shared" ref="BM18" si="251">(BM16/BM17)*100</f>
        <v>105.88235294117649</v>
      </c>
      <c r="BN18" s="30">
        <f t="shared" ref="BN18" si="252">(BN16/BN17)*100</f>
        <v>106.4814814814815</v>
      </c>
      <c r="BO18" s="30" t="s">
        <v>284</v>
      </c>
      <c r="BP18" s="30">
        <f t="shared" ref="BP18" si="253">(BP16/BP17)*100</f>
        <v>102.38611713665944</v>
      </c>
      <c r="BQ18" s="30">
        <f t="shared" ref="BQ18" si="254">(BQ16/BQ17)*100</f>
        <v>108.79120879120879</v>
      </c>
      <c r="BR18" s="30">
        <f t="shared" ref="BR18" si="255">(BR16/BR17)*100</f>
        <v>100</v>
      </c>
      <c r="BS18" s="30">
        <f t="shared" ref="BS18" si="256">(BS16/BS17)*100</f>
        <v>100</v>
      </c>
      <c r="BT18" s="30">
        <f t="shared" ref="BT18" si="257">(BT16/BT17)*100</f>
        <v>101.30293159609121</v>
      </c>
      <c r="BU18" s="30">
        <f t="shared" ref="BU18" si="258">(BU16/BU17)*100</f>
        <v>107.5</v>
      </c>
      <c r="BV18" s="30" t="s">
        <v>284</v>
      </c>
      <c r="BW18" s="30">
        <f t="shared" ref="BW18" si="259">(BW16/BW17)*100</f>
        <v>100.95238095238095</v>
      </c>
      <c r="BX18" s="30" t="s">
        <v>284</v>
      </c>
      <c r="BY18" s="30">
        <f t="shared" ref="BY18" si="260">(BY16/BY17)*100</f>
        <v>100</v>
      </c>
      <c r="BZ18" s="30">
        <f t="shared" ref="BZ18" si="261">(BZ16/BZ17)*100</f>
        <v>112.19512195121952</v>
      </c>
      <c r="CA18" s="30">
        <f t="shared" ref="CA18" si="262">(CA16/CA17)*100</f>
        <v>106.25</v>
      </c>
      <c r="CB18" s="30">
        <f t="shared" ref="CB18" si="263">(CB16/CB17)*100</f>
        <v>96.717724288840273</v>
      </c>
      <c r="CC18" s="30">
        <f t="shared" ref="CC18" si="264">(CC16/CC17)*100</f>
        <v>108.33333333333333</v>
      </c>
      <c r="CD18" s="30">
        <f t="shared" ref="CD18" si="265">(CD16/CD17)*100</f>
        <v>105.88235294117645</v>
      </c>
      <c r="CE18" s="32">
        <f t="shared" ref="CE18" si="266">(CE16/CE17)*100</f>
        <v>120</v>
      </c>
      <c r="CF18" s="30">
        <f t="shared" ref="CF18" si="267">(CF16/CF17)*100</f>
        <v>100.3875968992248</v>
      </c>
      <c r="CG18" s="30">
        <f t="shared" ref="CG18" si="268">(CG16/CG17)*100</f>
        <v>101.29870129870129</v>
      </c>
      <c r="CH18" s="30">
        <f t="shared" ref="CH18" si="269">(CH16/CH17)*100</f>
        <v>112.59842519685041</v>
      </c>
      <c r="CI18" s="30">
        <f t="shared" ref="CI18" si="270">(CI16/CI17)*100</f>
        <v>108.33333333333334</v>
      </c>
      <c r="CJ18" s="33">
        <f t="shared" ref="CJ18" si="271">(CJ16/CJ17)*100</f>
        <v>73.076923076923066</v>
      </c>
      <c r="CK18" s="30">
        <f t="shared" ref="CK18" si="272">(CK16/CK17)*100</f>
        <v>96.503496503496507</v>
      </c>
      <c r="CL18" s="30"/>
      <c r="CM18" s="30">
        <f t="shared" ref="CM18" si="273">(CM16/CM17)*100</f>
        <v>96.790540540540533</v>
      </c>
      <c r="CN18" s="30">
        <f t="shared" ref="CN18" si="274">(CN16/CN17)*100</f>
        <v>96.843853820598</v>
      </c>
      <c r="CO18" s="30">
        <f t="shared" ref="CO18" si="275">(CO16/CO17)*100</f>
        <v>101.33587786259541</v>
      </c>
      <c r="CP18" s="30">
        <f t="shared" ref="CP18" si="276">(CP16/CP17)*100</f>
        <v>100.50922978994269</v>
      </c>
      <c r="CQ18" s="30">
        <f t="shared" ref="CQ18" si="277">(CQ16/CQ17)*100</f>
        <v>98.412698412698404</v>
      </c>
      <c r="CR18" s="30">
        <f t="shared" ref="CR18" si="278">(CR16/CR17)*100</f>
        <v>100</v>
      </c>
      <c r="CS18" s="30" t="s">
        <v>284</v>
      </c>
      <c r="CT18" s="30">
        <f t="shared" ref="CT18" si="279">(CT16/CT17)*100</f>
        <v>101.71149144254279</v>
      </c>
      <c r="CU18" s="30">
        <f t="shared" ref="CU18" si="280">(CU16/CU17)*100</f>
        <v>100.28490028490029</v>
      </c>
      <c r="CV18" s="30">
        <f t="shared" ref="CV18" si="281">(CV16/CV17)*100</f>
        <v>98.103043968432928</v>
      </c>
      <c r="CW18" s="30">
        <f t="shared" ref="CW18" si="282">(CW16/CW17)*100</f>
        <v>102.32558139534885</v>
      </c>
      <c r="CX18" s="30" t="s">
        <v>284</v>
      </c>
      <c r="CY18" s="30">
        <f t="shared" ref="CY18" si="283">(CY16/CY17)*100</f>
        <v>89.999999999999986</v>
      </c>
      <c r="CZ18" s="30">
        <f t="shared" ref="CZ18" si="284">(CZ16/CZ17)*100</f>
        <v>104.76190476190477</v>
      </c>
      <c r="DA18" s="30">
        <f t="shared" ref="DA18" si="285">(DA16/DA17)*100</f>
        <v>99.708767627222556</v>
      </c>
      <c r="DB18" s="30">
        <f t="shared" ref="DB18" si="286">(DB16/DB17)*100</f>
        <v>92.307692307692307</v>
      </c>
      <c r="DC18" s="30">
        <f t="shared" ref="DC18" si="287">(DC16/DC17)*100</f>
        <v>97.402597402597408</v>
      </c>
      <c r="DD18" s="30">
        <f t="shared" ref="DD18" si="288">(DD16/DD17)*100</f>
        <v>100</v>
      </c>
    </row>
    <row r="19" spans="1:108" s="45" customFormat="1" ht="12.75" x14ac:dyDescent="0.2">
      <c r="A19" s="45" t="s">
        <v>240</v>
      </c>
      <c r="B19" s="45" t="s">
        <v>241</v>
      </c>
      <c r="C19" s="46" t="s">
        <v>127</v>
      </c>
      <c r="D19" s="48">
        <v>0.16</v>
      </c>
      <c r="E19" s="48">
        <v>713</v>
      </c>
      <c r="F19" s="48">
        <v>1.7999999999999999E-2</v>
      </c>
      <c r="G19" s="48" t="s">
        <v>165</v>
      </c>
      <c r="H19" s="48">
        <v>0.92</v>
      </c>
      <c r="I19" s="48">
        <v>2</v>
      </c>
      <c r="J19" s="48">
        <v>0.1</v>
      </c>
      <c r="K19" s="48">
        <v>20</v>
      </c>
      <c r="L19" s="48">
        <v>0.1</v>
      </c>
      <c r="M19" s="48">
        <v>-714.01</v>
      </c>
      <c r="N19" s="48">
        <v>-1.2</v>
      </c>
      <c r="O19" s="48">
        <v>0</v>
      </c>
      <c r="P19" s="48">
        <v>2.67</v>
      </c>
      <c r="Q19" s="48">
        <v>23</v>
      </c>
      <c r="R19" s="48">
        <v>2.0099999999999998</v>
      </c>
      <c r="S19" s="48">
        <v>22.8</v>
      </c>
      <c r="T19" s="48">
        <v>20.5</v>
      </c>
      <c r="U19" s="48" t="s">
        <v>128</v>
      </c>
      <c r="V19" s="48">
        <v>0.01</v>
      </c>
      <c r="W19" s="48">
        <v>0.16400000000000001</v>
      </c>
      <c r="X19" s="48">
        <v>447</v>
      </c>
      <c r="Y19" s="48">
        <v>1</v>
      </c>
      <c r="Z19" s="48" t="s">
        <v>130</v>
      </c>
      <c r="AA19" s="48"/>
      <c r="AB19" s="48">
        <v>6.8999999999999999E-3</v>
      </c>
      <c r="AC19" s="48">
        <v>1.98</v>
      </c>
      <c r="AD19" s="48">
        <v>48800</v>
      </c>
      <c r="AE19" s="48" t="s">
        <v>130</v>
      </c>
      <c r="AF19" s="48" t="s">
        <v>131</v>
      </c>
      <c r="AG19" s="48">
        <v>820</v>
      </c>
      <c r="AH19" s="48" t="s">
        <v>132</v>
      </c>
      <c r="AI19" s="48">
        <v>8.1999999999999993</v>
      </c>
      <c r="AJ19" s="48" t="s">
        <v>142</v>
      </c>
      <c r="AK19" s="48" t="s">
        <v>133</v>
      </c>
      <c r="AL19" s="48">
        <v>8</v>
      </c>
      <c r="AM19" s="48">
        <v>378</v>
      </c>
      <c r="AN19" s="48" t="s">
        <v>130</v>
      </c>
      <c r="AO19" s="48" t="s">
        <v>139</v>
      </c>
      <c r="AP19" s="48" t="s">
        <v>130</v>
      </c>
      <c r="AQ19" s="48">
        <v>1.7</v>
      </c>
      <c r="AR19" s="48">
        <v>0.9</v>
      </c>
      <c r="AS19" s="48">
        <v>0.3</v>
      </c>
      <c r="AT19" s="48">
        <v>227000</v>
      </c>
      <c r="AU19" s="48">
        <v>9</v>
      </c>
      <c r="AV19" s="48">
        <v>1.3</v>
      </c>
      <c r="AW19" s="48" t="s">
        <v>129</v>
      </c>
      <c r="AX19" s="48">
        <v>3</v>
      </c>
      <c r="AY19" s="48">
        <v>0.31</v>
      </c>
      <c r="AZ19" s="48" t="s">
        <v>133</v>
      </c>
      <c r="BA19" s="48">
        <v>62400</v>
      </c>
      <c r="BB19" s="48">
        <v>6</v>
      </c>
      <c r="BC19" s="48" t="s">
        <v>130</v>
      </c>
      <c r="BD19" s="48">
        <v>0.1</v>
      </c>
      <c r="BE19" s="48" t="s">
        <v>166</v>
      </c>
      <c r="BF19" s="48">
        <v>15</v>
      </c>
      <c r="BG19" s="48">
        <v>15</v>
      </c>
      <c r="BH19" s="48" t="s">
        <v>132</v>
      </c>
      <c r="BI19" s="48">
        <v>3</v>
      </c>
      <c r="BJ19" s="48">
        <v>209</v>
      </c>
      <c r="BK19" s="48" t="s">
        <v>166</v>
      </c>
      <c r="BL19" s="48">
        <v>130</v>
      </c>
      <c r="BM19" s="48">
        <v>0.8</v>
      </c>
      <c r="BN19" s="48">
        <v>163</v>
      </c>
      <c r="BO19" s="48">
        <v>0.02</v>
      </c>
      <c r="BP19" s="48">
        <v>262000</v>
      </c>
      <c r="BQ19" s="48" t="s">
        <v>129</v>
      </c>
      <c r="BR19" s="48" t="s">
        <v>132</v>
      </c>
      <c r="BS19" s="48">
        <v>26</v>
      </c>
      <c r="BT19" s="48">
        <v>149000</v>
      </c>
      <c r="BU19" s="48">
        <v>0.9</v>
      </c>
      <c r="BV19" s="48" t="s">
        <v>132</v>
      </c>
      <c r="BW19" s="48">
        <v>110</v>
      </c>
      <c r="BX19" s="48" t="s">
        <v>139</v>
      </c>
      <c r="BY19" s="48">
        <v>0.3</v>
      </c>
      <c r="BZ19" s="48">
        <v>2.2999999999999998</v>
      </c>
      <c r="CA19" s="48">
        <v>0.7</v>
      </c>
      <c r="CB19" s="48">
        <v>1220</v>
      </c>
      <c r="CC19" s="48" t="s">
        <v>129</v>
      </c>
      <c r="CD19" s="48">
        <v>0.14000000000000001</v>
      </c>
      <c r="CE19" s="48">
        <v>5</v>
      </c>
      <c r="CF19" s="48">
        <v>74</v>
      </c>
      <c r="CG19" s="48">
        <v>8</v>
      </c>
      <c r="CH19" s="48">
        <v>9.3000000000000007</v>
      </c>
      <c r="CI19" s="48">
        <v>1</v>
      </c>
      <c r="CJ19" s="48">
        <v>38</v>
      </c>
      <c r="CK19" s="48">
        <v>122</v>
      </c>
      <c r="CL19" s="48"/>
      <c r="CM19" s="48">
        <v>1.2999999999999999E-2</v>
      </c>
      <c r="CN19" s="48">
        <v>2.3E-2</v>
      </c>
      <c r="CO19" s="48">
        <v>25.516999999999999</v>
      </c>
      <c r="CP19" s="48">
        <v>9.39</v>
      </c>
      <c r="CQ19" s="48">
        <v>0.09</v>
      </c>
      <c r="CR19" s="48">
        <v>0.03</v>
      </c>
      <c r="CS19" s="48" t="s">
        <v>135</v>
      </c>
      <c r="CT19" s="48">
        <v>31.93</v>
      </c>
      <c r="CU19" s="48">
        <v>7.84</v>
      </c>
      <c r="CV19" s="48">
        <v>16.79</v>
      </c>
      <c r="CW19" s="48" t="s">
        <v>135</v>
      </c>
      <c r="CX19" s="48" t="s">
        <v>135</v>
      </c>
      <c r="CY19" s="48">
        <v>0.27</v>
      </c>
      <c r="CZ19" s="48">
        <v>0.02</v>
      </c>
      <c r="DA19" s="48">
        <v>33.53</v>
      </c>
      <c r="DB19" s="48" t="s">
        <v>135</v>
      </c>
      <c r="DC19" s="48">
        <v>0.21</v>
      </c>
      <c r="DD19" s="48">
        <v>0.02</v>
      </c>
    </row>
    <row r="20" spans="1:108" s="45" customFormat="1" ht="12.75" x14ac:dyDescent="0.2">
      <c r="A20" s="45" t="s">
        <v>253</v>
      </c>
      <c r="B20" s="45" t="s">
        <v>254</v>
      </c>
      <c r="C20" s="46" t="s">
        <v>127</v>
      </c>
      <c r="D20" s="48">
        <v>2.74</v>
      </c>
      <c r="E20" s="48">
        <v>701</v>
      </c>
      <c r="F20" s="48">
        <v>1.7000000000000001E-2</v>
      </c>
      <c r="G20" s="48" t="s">
        <v>165</v>
      </c>
      <c r="H20" s="48">
        <v>1.05</v>
      </c>
      <c r="I20" s="48">
        <v>2</v>
      </c>
      <c r="J20" s="48">
        <v>0.1</v>
      </c>
      <c r="K20" s="48">
        <v>20</v>
      </c>
      <c r="L20" s="48">
        <v>0.1</v>
      </c>
      <c r="M20" s="48">
        <v>-702.12</v>
      </c>
      <c r="N20" s="48">
        <v>-1.5</v>
      </c>
      <c r="O20" s="48">
        <v>0</v>
      </c>
      <c r="P20" s="48">
        <v>2.59</v>
      </c>
      <c r="Q20" s="48">
        <v>25.2</v>
      </c>
      <c r="R20" s="48">
        <v>2.0299999999999998</v>
      </c>
      <c r="S20" s="48">
        <v>22.4</v>
      </c>
      <c r="T20" s="48">
        <v>20.61</v>
      </c>
      <c r="U20" s="48" t="s">
        <v>128</v>
      </c>
      <c r="V20" s="48">
        <v>0.01</v>
      </c>
      <c r="W20" s="48">
        <v>0.158</v>
      </c>
      <c r="X20" s="48">
        <v>572</v>
      </c>
      <c r="Y20" s="48" t="s">
        <v>129</v>
      </c>
      <c r="Z20" s="48" t="s">
        <v>130</v>
      </c>
      <c r="AA20" s="48"/>
      <c r="AB20" s="48">
        <v>9.7600000000000006E-2</v>
      </c>
      <c r="AC20" s="48">
        <v>1.97</v>
      </c>
      <c r="AD20" s="48">
        <v>48800</v>
      </c>
      <c r="AE20" s="48" t="s">
        <v>130</v>
      </c>
      <c r="AF20" s="48" t="s">
        <v>131</v>
      </c>
      <c r="AG20" s="48">
        <v>824</v>
      </c>
      <c r="AH20" s="48" t="s">
        <v>132</v>
      </c>
      <c r="AI20" s="48">
        <v>8.3000000000000007</v>
      </c>
      <c r="AJ20" s="48" t="s">
        <v>142</v>
      </c>
      <c r="AK20" s="48">
        <v>0.2</v>
      </c>
      <c r="AL20" s="48">
        <v>8</v>
      </c>
      <c r="AM20" s="48">
        <v>377</v>
      </c>
      <c r="AN20" s="48" t="s">
        <v>130</v>
      </c>
      <c r="AO20" s="48">
        <v>0.5</v>
      </c>
      <c r="AP20" s="48" t="s">
        <v>130</v>
      </c>
      <c r="AQ20" s="48">
        <v>1.6</v>
      </c>
      <c r="AR20" s="48">
        <v>1.1000000000000001</v>
      </c>
      <c r="AS20" s="48">
        <v>0.4</v>
      </c>
      <c r="AT20" s="48">
        <v>216000</v>
      </c>
      <c r="AU20" s="48">
        <v>9</v>
      </c>
      <c r="AV20" s="48">
        <v>1.3</v>
      </c>
      <c r="AW20" s="48" t="s">
        <v>129</v>
      </c>
      <c r="AX20" s="48">
        <v>3</v>
      </c>
      <c r="AY20" s="48">
        <v>0.36</v>
      </c>
      <c r="AZ20" s="48" t="s">
        <v>133</v>
      </c>
      <c r="BA20" s="48">
        <v>61000</v>
      </c>
      <c r="BB20" s="48">
        <v>6</v>
      </c>
      <c r="BC20" s="48" t="s">
        <v>130</v>
      </c>
      <c r="BD20" s="48">
        <v>0.1</v>
      </c>
      <c r="BE20" s="48" t="s">
        <v>166</v>
      </c>
      <c r="BF20" s="48">
        <v>17</v>
      </c>
      <c r="BG20" s="48">
        <v>14</v>
      </c>
      <c r="BH20" s="48" t="s">
        <v>132</v>
      </c>
      <c r="BI20" s="48">
        <v>3</v>
      </c>
      <c r="BJ20" s="48">
        <v>222</v>
      </c>
      <c r="BK20" s="48" t="s">
        <v>166</v>
      </c>
      <c r="BL20" s="48">
        <v>133</v>
      </c>
      <c r="BM20" s="48">
        <v>0.8</v>
      </c>
      <c r="BN20" s="48">
        <v>159</v>
      </c>
      <c r="BO20" s="48">
        <v>0.03</v>
      </c>
      <c r="BP20" s="48">
        <v>261000</v>
      </c>
      <c r="BQ20" s="48" t="s">
        <v>129</v>
      </c>
      <c r="BR20" s="48" t="s">
        <v>132</v>
      </c>
      <c r="BS20" s="48">
        <v>29</v>
      </c>
      <c r="BT20" s="48">
        <v>142000</v>
      </c>
      <c r="BU20" s="48">
        <v>0.9</v>
      </c>
      <c r="BV20" s="48" t="s">
        <v>132</v>
      </c>
      <c r="BW20" s="48">
        <v>108</v>
      </c>
      <c r="BX20" s="48" t="s">
        <v>139</v>
      </c>
      <c r="BY20" s="48">
        <v>0.3</v>
      </c>
      <c r="BZ20" s="48">
        <v>2</v>
      </c>
      <c r="CA20" s="48">
        <v>0.7</v>
      </c>
      <c r="CB20" s="48">
        <v>1260</v>
      </c>
      <c r="CC20" s="48" t="s">
        <v>129</v>
      </c>
      <c r="CD20" s="48">
        <v>0.14000000000000001</v>
      </c>
      <c r="CE20" s="48">
        <v>5</v>
      </c>
      <c r="CF20" s="48">
        <v>77</v>
      </c>
      <c r="CG20" s="48">
        <v>8</v>
      </c>
      <c r="CH20" s="48">
        <v>9.6999999999999993</v>
      </c>
      <c r="CI20" s="48">
        <v>1</v>
      </c>
      <c r="CJ20" s="48">
        <v>44</v>
      </c>
      <c r="CK20" s="48">
        <v>142</v>
      </c>
      <c r="CL20" s="48"/>
      <c r="CM20" s="48">
        <v>1.2999999999999999E-2</v>
      </c>
      <c r="CN20" s="48">
        <v>2.3E-2</v>
      </c>
      <c r="CO20" s="48">
        <v>25.869</v>
      </c>
      <c r="CP20" s="48">
        <v>9.5500000000000007</v>
      </c>
      <c r="CQ20" s="48">
        <v>0.09</v>
      </c>
      <c r="CR20" s="48">
        <v>0.02</v>
      </c>
      <c r="CS20" s="48" t="s">
        <v>135</v>
      </c>
      <c r="CT20" s="48">
        <v>31.47</v>
      </c>
      <c r="CU20" s="48">
        <v>7.99</v>
      </c>
      <c r="CV20" s="48">
        <v>16.52</v>
      </c>
      <c r="CW20" s="48">
        <v>0.01</v>
      </c>
      <c r="CX20" s="48" t="s">
        <v>135</v>
      </c>
      <c r="CY20" s="48">
        <v>0.27</v>
      </c>
      <c r="CZ20" s="48">
        <v>0.02</v>
      </c>
      <c r="DA20" s="48">
        <v>34</v>
      </c>
      <c r="DB20" s="48">
        <v>0.01</v>
      </c>
      <c r="DC20" s="48">
        <v>0.21</v>
      </c>
      <c r="DD20" s="48">
        <v>0.02</v>
      </c>
    </row>
    <row r="21" spans="1:108" x14ac:dyDescent="0.25">
      <c r="D21" s="30">
        <f>(D19/D20)*100</f>
        <v>5.8394160583941606</v>
      </c>
      <c r="E21" s="30">
        <f t="shared" ref="E21" si="289">(E19/E20)*100</f>
        <v>101.71184022824535</v>
      </c>
      <c r="F21" s="30">
        <f t="shared" ref="F21" si="290">(F19/F20)*100</f>
        <v>105.88235294117645</v>
      </c>
      <c r="G21" s="30" t="e">
        <f t="shared" ref="G21" si="291">(G19/G20)*100</f>
        <v>#VALUE!</v>
      </c>
      <c r="H21" s="30">
        <f t="shared" ref="H21" si="292">(H19/H20)*100</f>
        <v>87.61904761904762</v>
      </c>
      <c r="I21" s="30">
        <f t="shared" ref="I21" si="293">(I19/I20)*100</f>
        <v>100</v>
      </c>
      <c r="J21" s="30">
        <f t="shared" ref="J21" si="294">(J19/J20)*100</f>
        <v>100</v>
      </c>
      <c r="K21" s="30">
        <f t="shared" ref="K21" si="295">(K19/K20)*100</f>
        <v>100</v>
      </c>
      <c r="L21" s="30">
        <f t="shared" ref="L21" si="296">(L19/L20)*100</f>
        <v>100</v>
      </c>
      <c r="M21" s="30">
        <f t="shared" ref="M21" si="297">(M19/M20)*100</f>
        <v>101.69344271634478</v>
      </c>
      <c r="N21" s="30">
        <f t="shared" ref="N21" si="298">(N19/N20)*100</f>
        <v>80</v>
      </c>
      <c r="O21" s="30"/>
      <c r="P21" s="30">
        <f t="shared" ref="P21" si="299">(P19/P20)*100</f>
        <v>103.08880308880308</v>
      </c>
      <c r="Q21" s="30">
        <f t="shared" ref="Q21" si="300">(Q19/Q20)*100</f>
        <v>91.269841269841265</v>
      </c>
      <c r="R21" s="30">
        <f t="shared" ref="R21" si="301">(R19/R20)*100</f>
        <v>99.01477832512316</v>
      </c>
      <c r="S21" s="30">
        <f t="shared" ref="S21" si="302">(S19/S20)*100</f>
        <v>101.78571428571431</v>
      </c>
      <c r="T21" s="30">
        <f t="shared" ref="T21" si="303">(T19/T20)*100</f>
        <v>99.466278505579822</v>
      </c>
      <c r="U21" s="30" t="s">
        <v>284</v>
      </c>
      <c r="V21" s="30">
        <f t="shared" ref="V21" si="304">(V19/V20)*100</f>
        <v>100</v>
      </c>
      <c r="W21" s="30">
        <f t="shared" ref="W21" si="305">(W19/W20)*100</f>
        <v>103.79746835443038</v>
      </c>
      <c r="X21" s="33">
        <f t="shared" ref="X21" si="306">(X19/X20)*100</f>
        <v>78.146853146853147</v>
      </c>
      <c r="Y21" s="30" t="s">
        <v>284</v>
      </c>
      <c r="Z21" s="30" t="s">
        <v>284</v>
      </c>
      <c r="AA21" s="30" t="s">
        <v>284</v>
      </c>
      <c r="AB21" s="32">
        <f t="shared" ref="AB21" si="307">(AB19/AB20)*100</f>
        <v>7.0696721311475406</v>
      </c>
      <c r="AC21" s="30">
        <f t="shared" ref="AC21:AD21" si="308">(AC19/AC20)*100</f>
        <v>100.50761421319795</v>
      </c>
      <c r="AD21" s="30">
        <f t="shared" si="308"/>
        <v>100</v>
      </c>
      <c r="AE21" s="30" t="s">
        <v>284</v>
      </c>
      <c r="AF21" s="30" t="s">
        <v>284</v>
      </c>
      <c r="AG21" s="30">
        <f t="shared" ref="AG21" si="309">(AG19/AG20)*100</f>
        <v>99.514563106796118</v>
      </c>
      <c r="AH21" s="30" t="s">
        <v>284</v>
      </c>
      <c r="AI21" s="30">
        <f t="shared" ref="AI21" si="310">(AI19/AI20)*100</f>
        <v>98.795180722891558</v>
      </c>
      <c r="AJ21" s="30" t="s">
        <v>284</v>
      </c>
      <c r="AK21" s="30" t="s">
        <v>284</v>
      </c>
      <c r="AL21" s="30">
        <f t="shared" ref="AL21" si="311">(AL19/AL20)*100</f>
        <v>100</v>
      </c>
      <c r="AM21" s="30">
        <f t="shared" ref="AM21" si="312">(AM19/AM20)*100</f>
        <v>100.26525198938991</v>
      </c>
      <c r="AN21" s="30" t="s">
        <v>284</v>
      </c>
      <c r="AO21" s="30" t="s">
        <v>284</v>
      </c>
      <c r="AP21" s="30" t="s">
        <v>284</v>
      </c>
      <c r="AQ21" s="30">
        <f t="shared" ref="AQ21" si="313">(AQ19/AQ20)*100</f>
        <v>106.25</v>
      </c>
      <c r="AR21" s="32">
        <f t="shared" ref="AR21" si="314">(AR19/AR20)*100</f>
        <v>81.818181818181813</v>
      </c>
      <c r="AS21" s="32">
        <f t="shared" ref="AS21" si="315">(AS19/AS20)*100</f>
        <v>74.999999999999986</v>
      </c>
      <c r="AT21" s="30">
        <f t="shared" ref="AT21" si="316">(AT19/AT20)*100</f>
        <v>105.09259259259258</v>
      </c>
      <c r="AU21" s="30">
        <f t="shared" ref="AU21" si="317">(AU19/AU20)*100</f>
        <v>100</v>
      </c>
      <c r="AV21" s="30">
        <f t="shared" ref="AV21" si="318">(AV19/AV20)*100</f>
        <v>100</v>
      </c>
      <c r="AW21" s="30" t="s">
        <v>284</v>
      </c>
      <c r="AX21" s="30">
        <f t="shared" ref="AX21" si="319">(AX19/AX20)*100</f>
        <v>100</v>
      </c>
      <c r="AY21" s="30">
        <f t="shared" ref="AY21" si="320">(AY19/AY20)*100</f>
        <v>86.111111111111114</v>
      </c>
      <c r="AZ21" s="30" t="s">
        <v>284</v>
      </c>
      <c r="BA21" s="30">
        <f t="shared" ref="BA21" si="321">(BA19/BA20)*100</f>
        <v>102.29508196721311</v>
      </c>
      <c r="BB21" s="30">
        <f t="shared" ref="BB21" si="322">(BB19/BB20)*100</f>
        <v>100</v>
      </c>
      <c r="BC21" s="30" t="s">
        <v>284</v>
      </c>
      <c r="BD21" s="30">
        <f t="shared" ref="BD21" si="323">(BD19/BD20)*100</f>
        <v>100</v>
      </c>
      <c r="BE21" s="30" t="s">
        <v>284</v>
      </c>
      <c r="BF21" s="30">
        <f t="shared" ref="BF21" si="324">(BF19/BF20)*100</f>
        <v>88.235294117647058</v>
      </c>
      <c r="BG21" s="30">
        <f t="shared" ref="BG21" si="325">(BG19/BG20)*100</f>
        <v>107.14285714285714</v>
      </c>
      <c r="BH21" s="30" t="s">
        <v>284</v>
      </c>
      <c r="BI21" s="30">
        <f t="shared" ref="BI21" si="326">(BI19/BI20)*100</f>
        <v>100</v>
      </c>
      <c r="BJ21" s="30">
        <f t="shared" ref="BJ21" si="327">(BJ19/BJ20)*100</f>
        <v>94.14414414414415</v>
      </c>
      <c r="BK21" s="30" t="s">
        <v>284</v>
      </c>
      <c r="BL21" s="30">
        <f t="shared" ref="BL21" si="328">(BL19/BL20)*100</f>
        <v>97.744360902255636</v>
      </c>
      <c r="BM21" s="30">
        <f t="shared" ref="BM21" si="329">(BM19/BM20)*100</f>
        <v>100</v>
      </c>
      <c r="BN21" s="30">
        <f t="shared" ref="BN21" si="330">(BN19/BN20)*100</f>
        <v>102.51572327044025</v>
      </c>
      <c r="BO21" s="32">
        <f t="shared" ref="BO21" si="331">(BO19/BO20)*100</f>
        <v>66.666666666666671</v>
      </c>
      <c r="BP21" s="30">
        <f t="shared" ref="BP21" si="332">(BP19/BP20)*100</f>
        <v>100.38314176245211</v>
      </c>
      <c r="BQ21" s="30" t="s">
        <v>284</v>
      </c>
      <c r="BR21" s="30" t="s">
        <v>284</v>
      </c>
      <c r="BS21" s="30">
        <f t="shared" ref="BS21" si="333">(BS19/BS20)*100</f>
        <v>89.65517241379311</v>
      </c>
      <c r="BT21" s="30">
        <f t="shared" ref="BT21" si="334">(BT19/BT20)*100</f>
        <v>104.92957746478872</v>
      </c>
      <c r="BU21" s="30">
        <f t="shared" ref="BU21" si="335">(BU19/BU20)*100</f>
        <v>100</v>
      </c>
      <c r="BV21" s="30" t="s">
        <v>284</v>
      </c>
      <c r="BW21" s="30">
        <f t="shared" ref="BW21" si="336">(BW19/BW20)*100</f>
        <v>101.85185185185186</v>
      </c>
      <c r="BX21" s="30" t="s">
        <v>284</v>
      </c>
      <c r="BY21" s="30">
        <f t="shared" ref="BY21" si="337">(BY19/BY20)*100</f>
        <v>100</v>
      </c>
      <c r="BZ21" s="32">
        <f t="shared" ref="BZ21" si="338">(BZ19/BZ20)*100</f>
        <v>114.99999999999999</v>
      </c>
      <c r="CA21" s="30">
        <f t="shared" ref="CA21" si="339">(CA19/CA20)*100</f>
        <v>100</v>
      </c>
      <c r="CB21" s="30">
        <f t="shared" ref="CB21" si="340">(CB19/CB20)*100</f>
        <v>96.825396825396822</v>
      </c>
      <c r="CC21" s="30" t="s">
        <v>284</v>
      </c>
      <c r="CD21" s="30">
        <f t="shared" ref="CD21" si="341">(CD19/CD20)*100</f>
        <v>100</v>
      </c>
      <c r="CE21" s="30">
        <f t="shared" ref="CE21" si="342">(CE19/CE20)*100</f>
        <v>100</v>
      </c>
      <c r="CF21" s="30">
        <f t="shared" ref="CF21" si="343">(CF19/CF20)*100</f>
        <v>96.103896103896105</v>
      </c>
      <c r="CG21" s="30">
        <f t="shared" ref="CG21" si="344">(CG19/CG20)*100</f>
        <v>100</v>
      </c>
      <c r="CH21" s="30">
        <f t="shared" ref="CH21" si="345">(CH19/CH20)*100</f>
        <v>95.876288659793829</v>
      </c>
      <c r="CI21" s="30">
        <f t="shared" ref="CI21" si="346">(CI19/CI20)*100</f>
        <v>100</v>
      </c>
      <c r="CJ21" s="30">
        <f t="shared" ref="CJ21" si="347">(CJ19/CJ20)*100</f>
        <v>86.36363636363636</v>
      </c>
      <c r="CK21" s="30">
        <f t="shared" ref="CK21" si="348">(CK19/CK20)*100</f>
        <v>85.91549295774648</v>
      </c>
      <c r="CL21" s="30"/>
      <c r="CM21" s="30">
        <f t="shared" ref="CM21" si="349">(CM19/CM20)*100</f>
        <v>100</v>
      </c>
      <c r="CN21" s="30">
        <f t="shared" ref="CN21" si="350">(CN19/CN20)*100</f>
        <v>100</v>
      </c>
      <c r="CO21" s="30">
        <f t="shared" ref="CO21" si="351">(CO19/CO20)*100</f>
        <v>98.63929800146893</v>
      </c>
      <c r="CP21" s="30">
        <f t="shared" ref="CP21" si="352">(CP19/CP20)*100</f>
        <v>98.324607329842934</v>
      </c>
      <c r="CQ21" s="30">
        <f t="shared" ref="CQ21" si="353">(CQ19/CQ20)*100</f>
        <v>100</v>
      </c>
      <c r="CR21" s="32">
        <f t="shared" ref="CR21" si="354">(CR19/CR20)*100</f>
        <v>150</v>
      </c>
      <c r="CS21" s="30" t="s">
        <v>284</v>
      </c>
      <c r="CT21" s="30">
        <f t="shared" ref="CT21" si="355">(CT19/CT20)*100</f>
        <v>101.46170956466476</v>
      </c>
      <c r="CU21" s="30">
        <f t="shared" ref="CU21" si="356">(CU19/CU20)*100</f>
        <v>98.122653316645795</v>
      </c>
      <c r="CV21" s="30">
        <f t="shared" ref="CV21" si="357">(CV19/CV20)*100</f>
        <v>101.63438256658594</v>
      </c>
      <c r="CW21" s="30" t="s">
        <v>284</v>
      </c>
      <c r="CX21" s="30" t="s">
        <v>284</v>
      </c>
      <c r="CY21" s="30">
        <f t="shared" ref="CY21" si="358">(CY19/CY20)*100</f>
        <v>100</v>
      </c>
      <c r="CZ21" s="30">
        <f t="shared" ref="CZ21" si="359">(CZ19/CZ20)*100</f>
        <v>100</v>
      </c>
      <c r="DA21" s="30">
        <f t="shared" ref="DA21" si="360">(DA19/DA20)*100</f>
        <v>98.617647058823536</v>
      </c>
      <c r="DB21" s="30" t="s">
        <v>284</v>
      </c>
      <c r="DC21" s="30">
        <f t="shared" ref="DC21" si="361">(DC19/DC20)*100</f>
        <v>100</v>
      </c>
      <c r="DD21" s="30">
        <f t="shared" ref="DD21" si="362">(DD19/DD20)*100</f>
        <v>100</v>
      </c>
    </row>
    <row r="23" spans="1:108" x14ac:dyDescent="0.25">
      <c r="A23" s="49" t="s">
        <v>286</v>
      </c>
    </row>
    <row r="24" spans="1:108" x14ac:dyDescent="0.25">
      <c r="A24" s="37" t="s">
        <v>288</v>
      </c>
    </row>
    <row r="26" spans="1:108" s="54" customFormat="1" ht="27" customHeight="1" x14ac:dyDescent="0.25">
      <c r="A26" s="53" t="s">
        <v>360</v>
      </c>
      <c r="E26" s="55"/>
      <c r="F26" s="55"/>
      <c r="G26" s="55"/>
    </row>
    <row r="27" spans="1:108" s="54" customFormat="1" ht="78.75" customHeight="1" x14ac:dyDescent="0.25">
      <c r="A27" s="57" t="s">
        <v>361</v>
      </c>
      <c r="B27" s="58"/>
      <c r="C27" s="58"/>
      <c r="D27" s="58"/>
      <c r="E27" s="58"/>
      <c r="F27" s="58"/>
      <c r="G27" s="58"/>
      <c r="H27" s="58"/>
      <c r="I27" s="58"/>
      <c r="J27" s="58"/>
    </row>
    <row r="28" spans="1:108" s="54" customFormat="1" ht="10.5" customHeight="1" x14ac:dyDescent="0.25">
      <c r="A28" s="56"/>
      <c r="E28" s="55"/>
      <c r="F28" s="55"/>
      <c r="G28" s="55"/>
    </row>
    <row r="29" spans="1:108" s="54" customFormat="1" ht="61.5" customHeight="1" x14ac:dyDescent="0.25">
      <c r="A29" s="57" t="s">
        <v>362</v>
      </c>
      <c r="B29" s="58"/>
      <c r="C29" s="58"/>
      <c r="D29" s="58"/>
      <c r="E29" s="58"/>
      <c r="F29" s="58"/>
      <c r="G29" s="58"/>
      <c r="H29" s="58"/>
      <c r="I29" s="58"/>
      <c r="J29" s="58"/>
    </row>
  </sheetData>
  <mergeCells count="2">
    <mergeCell ref="A27:J27"/>
    <mergeCell ref="A29:J29"/>
  </mergeCells>
  <conditionalFormatting sqref="U12:W12 AC12:AD12 AG12 AI12:AL12 AN12:AP12 AS12:AW12 AZ12:BC12 BE12:BI12 BK12:BN12 BP12 BT12:BU12 BW12 BZ12:CB12 CE12:CG12 CJ12 CN12:CR12 CT12:CX12 CZ12:DA12 DC12">
    <cfRule type="cellIs" dxfId="11" priority="7" operator="lessThanOrEqual">
      <formula>85</formula>
    </cfRule>
    <cfRule type="cellIs" dxfId="10" priority="8" operator="greaterThanOrEqual">
      <formula>115</formula>
    </cfRule>
  </conditionalFormatting>
  <conditionalFormatting sqref="V18 AB18:AG18 AK18:AM18 AO18:AY18 BA18:BI18 BK18:BN18 BP18:BU18 BW18 BY18:CD18 CF18:CI18 CK18 CM18:CR18 CT18:CW18 CY18:DD18">
    <cfRule type="cellIs" dxfId="9" priority="3" operator="lessThanOrEqual">
      <formula>85</formula>
    </cfRule>
    <cfRule type="cellIs" dxfId="8" priority="4" operator="greaterThanOrEqual">
      <formula>115</formula>
    </cfRule>
  </conditionalFormatting>
  <conditionalFormatting sqref="V6:W6 AB6:AD6 AG6 AI6 AN6:AP6 AT6:AU6 AX6 AZ6:BA6 BC6 BE6:BF6 BH6 BK6 BN6 BP6 BR6 BT6 BW6:BX6 BZ6 CB6:CC6 CF6 CJ6:CK6 CM6:CR6 CT6:CX6 CZ6:DA6 DC6:DD6">
    <cfRule type="cellIs" dxfId="7" priority="11" operator="lessThanOrEqual">
      <formula>85</formula>
    </cfRule>
    <cfRule type="cellIs" dxfId="6" priority="12" operator="greaterThanOrEqual">
      <formula>115</formula>
    </cfRule>
  </conditionalFormatting>
  <conditionalFormatting sqref="V9:W9 AB9:AD9 AG9 AM9 BE9 BL9 BP9 BS9:BT9 BZ9 CG9:CH9 CL9:CN9 CP9 CR9 CT9 CV9:CW9 DA9 DC9">
    <cfRule type="cellIs" dxfId="5" priority="9" operator="lessThanOrEqual">
      <formula>85</formula>
    </cfRule>
    <cfRule type="cellIs" dxfId="4" priority="10" operator="greaterThanOrEqual">
      <formula>115</formula>
    </cfRule>
  </conditionalFormatting>
  <conditionalFormatting sqref="V21:W21 AC21:AD21 AG21 AI21 AL21:AM21 AQ21 AT21:AV21 AX21:AY21 BA21:BB21 BD21 BF21:BG21 BI21:BJ21 BL21:BN21 BP21 BS21:BU21 BW21 BY21 CA21:CB21 CD21:CK21 CM21:CQ21 CT21:CV21 CY21:DA21 DC21:DD21">
    <cfRule type="cellIs" dxfId="3" priority="1" operator="lessThanOrEqual">
      <formula>85</formula>
    </cfRule>
    <cfRule type="cellIs" dxfId="2" priority="2" operator="greaterThanOrEqual">
      <formula>115</formula>
    </cfRule>
  </conditionalFormatting>
  <conditionalFormatting sqref="V15:X15 AD15:AE15 AG15 AJ15 AL15 AO15 AQ15:AR15 AT15:AY15 BA15 BC15:BI15 BL15 BN15 BP15 BT15 BW15:BY15 CA15:CG15 CI15 CN15:CR15 CT15:CW15 CY15 DA15 DC15">
    <cfRule type="cellIs" dxfId="1" priority="5" operator="lessThanOrEqual">
      <formula>85</formula>
    </cfRule>
    <cfRule type="cellIs" dxfId="0" priority="6" operator="greaterThanOrEqual">
      <formula>115</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D4F1A-5D4F-44CE-A813-B9E4084903B4}">
  <dimension ref="A1:J68"/>
  <sheetViews>
    <sheetView topLeftCell="A60" workbookViewId="0">
      <selection activeCell="C70" sqref="C70"/>
    </sheetView>
  </sheetViews>
  <sheetFormatPr defaultRowHeight="15" x14ac:dyDescent="0.25"/>
  <cols>
    <col min="1" max="1" width="14.28515625" customWidth="1"/>
    <col min="2" max="2" width="36.7109375" customWidth="1"/>
    <col min="3" max="3" width="21.85546875" customWidth="1"/>
  </cols>
  <sheetData>
    <row r="1" spans="1:3" ht="18.75" x14ac:dyDescent="0.25">
      <c r="A1" s="59" t="s">
        <v>297</v>
      </c>
      <c r="B1" s="60"/>
      <c r="C1" s="60"/>
    </row>
    <row r="2" spans="1:3" ht="15.75" x14ac:dyDescent="0.25">
      <c r="A2" s="51" t="s">
        <v>298</v>
      </c>
      <c r="B2" s="51" t="s">
        <v>299</v>
      </c>
      <c r="C2" s="51" t="s">
        <v>300</v>
      </c>
    </row>
    <row r="3" spans="1:3" x14ac:dyDescent="0.25">
      <c r="A3" s="52" t="s">
        <v>285</v>
      </c>
      <c r="B3" s="52">
        <v>0.01</v>
      </c>
      <c r="C3" s="52" t="s">
        <v>123</v>
      </c>
    </row>
    <row r="4" spans="1:3" x14ac:dyDescent="0.25">
      <c r="A4" s="52" t="s">
        <v>47</v>
      </c>
      <c r="B4" s="52">
        <v>100</v>
      </c>
      <c r="C4" s="52" t="s">
        <v>123</v>
      </c>
    </row>
    <row r="5" spans="1:3" x14ac:dyDescent="0.25">
      <c r="A5" s="52" t="s">
        <v>55</v>
      </c>
      <c r="B5" s="52">
        <v>10</v>
      </c>
      <c r="C5" s="52" t="s">
        <v>123</v>
      </c>
    </row>
    <row r="6" spans="1:3" x14ac:dyDescent="0.25">
      <c r="A6" s="52" t="s">
        <v>56</v>
      </c>
      <c r="B6" s="52">
        <v>20</v>
      </c>
      <c r="C6" s="52" t="s">
        <v>123</v>
      </c>
    </row>
    <row r="7" spans="1:3" x14ac:dyDescent="0.25">
      <c r="A7" s="52" t="s">
        <v>57</v>
      </c>
      <c r="B7" s="52">
        <v>10</v>
      </c>
      <c r="C7" s="52" t="s">
        <v>123</v>
      </c>
    </row>
    <row r="8" spans="1:3" x14ac:dyDescent="0.25">
      <c r="A8" s="52" t="s">
        <v>58</v>
      </c>
      <c r="B8" s="52">
        <v>5</v>
      </c>
      <c r="C8" s="52" t="s">
        <v>123</v>
      </c>
    </row>
    <row r="9" spans="1:3" x14ac:dyDescent="0.25">
      <c r="A9" s="52" t="s">
        <v>59</v>
      </c>
      <c r="B9" s="52">
        <v>0.3</v>
      </c>
      <c r="C9" s="52" t="s">
        <v>123</v>
      </c>
    </row>
    <row r="10" spans="1:3" x14ac:dyDescent="0.25">
      <c r="A10" s="52" t="s">
        <v>48</v>
      </c>
      <c r="B10" s="52">
        <v>1000</v>
      </c>
      <c r="C10" s="52" t="s">
        <v>123</v>
      </c>
    </row>
    <row r="11" spans="1:3" x14ac:dyDescent="0.25">
      <c r="A11" s="52" t="s">
        <v>60</v>
      </c>
      <c r="B11" s="52">
        <v>0.2</v>
      </c>
      <c r="C11" s="52" t="s">
        <v>123</v>
      </c>
    </row>
    <row r="12" spans="1:3" x14ac:dyDescent="0.25">
      <c r="A12" s="52" t="s">
        <v>61</v>
      </c>
      <c r="B12" s="52">
        <v>3</v>
      </c>
      <c r="C12" s="52" t="s">
        <v>123</v>
      </c>
    </row>
    <row r="13" spans="1:3" x14ac:dyDescent="0.25">
      <c r="A13" s="52" t="s">
        <v>62</v>
      </c>
      <c r="B13" s="52">
        <v>2</v>
      </c>
      <c r="C13" s="52" t="s">
        <v>123</v>
      </c>
    </row>
    <row r="14" spans="1:3" x14ac:dyDescent="0.25">
      <c r="A14" s="52" t="s">
        <v>63</v>
      </c>
      <c r="B14" s="52">
        <v>10</v>
      </c>
      <c r="C14" s="52" t="s">
        <v>123</v>
      </c>
    </row>
    <row r="15" spans="1:3" x14ac:dyDescent="0.25">
      <c r="A15" s="52" t="s">
        <v>64</v>
      </c>
      <c r="B15" s="52">
        <v>0.5</v>
      </c>
      <c r="C15" s="52" t="s">
        <v>123</v>
      </c>
    </row>
    <row r="16" spans="1:3" x14ac:dyDescent="0.25">
      <c r="A16" s="52" t="s">
        <v>65</v>
      </c>
      <c r="B16" s="52">
        <v>10</v>
      </c>
      <c r="C16" s="52" t="s">
        <v>123</v>
      </c>
    </row>
    <row r="17" spans="1:3" x14ac:dyDescent="0.25">
      <c r="A17" s="52" t="s">
        <v>66</v>
      </c>
      <c r="B17" s="52">
        <v>0.2</v>
      </c>
      <c r="C17" s="52" t="s">
        <v>123</v>
      </c>
    </row>
    <row r="18" spans="1:3" x14ac:dyDescent="0.25">
      <c r="A18" s="52" t="s">
        <v>67</v>
      </c>
      <c r="B18" s="52">
        <v>0.2</v>
      </c>
      <c r="C18" s="52" t="s">
        <v>123</v>
      </c>
    </row>
    <row r="19" spans="1:3" x14ac:dyDescent="0.25">
      <c r="A19" s="52" t="s">
        <v>68</v>
      </c>
      <c r="B19" s="52">
        <v>0.3</v>
      </c>
      <c r="C19" s="52" t="s">
        <v>123</v>
      </c>
    </row>
    <row r="20" spans="1:3" x14ac:dyDescent="0.25">
      <c r="A20" s="52" t="s">
        <v>49</v>
      </c>
      <c r="B20" s="52">
        <v>100</v>
      </c>
      <c r="C20" s="52" t="s">
        <v>123</v>
      </c>
    </row>
    <row r="21" spans="1:3" x14ac:dyDescent="0.25">
      <c r="A21" s="52" t="s">
        <v>69</v>
      </c>
      <c r="B21" s="52">
        <v>1</v>
      </c>
      <c r="C21" s="52" t="s">
        <v>123</v>
      </c>
    </row>
    <row r="22" spans="1:3" x14ac:dyDescent="0.25">
      <c r="A22" s="52" t="s">
        <v>70</v>
      </c>
      <c r="B22" s="52">
        <v>0.5</v>
      </c>
      <c r="C22" s="52" t="s">
        <v>123</v>
      </c>
    </row>
    <row r="23" spans="1:3" x14ac:dyDescent="0.25">
      <c r="A23" s="52" t="s">
        <v>71</v>
      </c>
      <c r="B23" s="52">
        <v>1</v>
      </c>
      <c r="C23" s="52" t="s">
        <v>123</v>
      </c>
    </row>
    <row r="24" spans="1:3" x14ac:dyDescent="0.25">
      <c r="A24" s="52" t="s">
        <v>72</v>
      </c>
      <c r="B24" s="52">
        <v>2</v>
      </c>
      <c r="C24" s="52" t="s">
        <v>123</v>
      </c>
    </row>
    <row r="25" spans="1:3" x14ac:dyDescent="0.25">
      <c r="A25" s="52" t="s">
        <v>73</v>
      </c>
      <c r="B25" s="52">
        <v>0.05</v>
      </c>
      <c r="C25" s="52" t="s">
        <v>123</v>
      </c>
    </row>
    <row r="26" spans="1:3" x14ac:dyDescent="0.25">
      <c r="A26" s="52" t="s">
        <v>74</v>
      </c>
      <c r="B26" s="52">
        <v>0.2</v>
      </c>
      <c r="C26" s="52" t="s">
        <v>123</v>
      </c>
    </row>
    <row r="27" spans="1:3" x14ac:dyDescent="0.25">
      <c r="A27" s="52" t="s">
        <v>50</v>
      </c>
      <c r="B27" s="52">
        <v>1000</v>
      </c>
      <c r="C27" s="52" t="s">
        <v>123</v>
      </c>
    </row>
    <row r="28" spans="1:3" x14ac:dyDescent="0.25">
      <c r="A28" s="52" t="s">
        <v>75</v>
      </c>
      <c r="B28" s="52">
        <v>4</v>
      </c>
      <c r="C28" s="52" t="s">
        <v>123</v>
      </c>
    </row>
    <row r="29" spans="1:3" x14ac:dyDescent="0.25">
      <c r="A29" s="52" t="s">
        <v>76</v>
      </c>
      <c r="B29" s="52">
        <v>10</v>
      </c>
      <c r="C29" s="52" t="s">
        <v>123</v>
      </c>
    </row>
    <row r="30" spans="1:3" x14ac:dyDescent="0.25">
      <c r="A30" s="52" t="s">
        <v>77</v>
      </c>
      <c r="B30" s="52">
        <v>0.1</v>
      </c>
      <c r="C30" s="52" t="s">
        <v>123</v>
      </c>
    </row>
    <row r="31" spans="1:3" x14ac:dyDescent="0.25">
      <c r="A31" s="52" t="s">
        <v>51</v>
      </c>
      <c r="B31" s="52">
        <v>100</v>
      </c>
      <c r="C31" s="52" t="s">
        <v>123</v>
      </c>
    </row>
    <row r="32" spans="1:3" x14ac:dyDescent="0.25">
      <c r="A32" s="52" t="s">
        <v>78</v>
      </c>
      <c r="B32" s="52">
        <v>10</v>
      </c>
      <c r="C32" s="52" t="s">
        <v>123</v>
      </c>
    </row>
    <row r="33" spans="1:3" x14ac:dyDescent="0.25">
      <c r="A33" s="52" t="s">
        <v>79</v>
      </c>
      <c r="B33" s="52">
        <v>2</v>
      </c>
      <c r="C33" s="52" t="s">
        <v>123</v>
      </c>
    </row>
    <row r="34" spans="1:3" x14ac:dyDescent="0.25">
      <c r="A34" s="52" t="s">
        <v>80</v>
      </c>
      <c r="B34" s="52">
        <v>5</v>
      </c>
      <c r="C34" s="52" t="s">
        <v>123</v>
      </c>
    </row>
    <row r="35" spans="1:3" x14ac:dyDescent="0.25">
      <c r="A35" s="52" t="s">
        <v>81</v>
      </c>
      <c r="B35" s="52">
        <v>1</v>
      </c>
      <c r="C35" s="52" t="s">
        <v>123</v>
      </c>
    </row>
    <row r="36" spans="1:3" x14ac:dyDescent="0.25">
      <c r="A36" s="52" t="s">
        <v>82</v>
      </c>
      <c r="B36" s="52">
        <v>20</v>
      </c>
      <c r="C36" s="52" t="s">
        <v>123</v>
      </c>
    </row>
    <row r="37" spans="1:3" x14ac:dyDescent="0.25">
      <c r="A37" s="52" t="s">
        <v>52</v>
      </c>
      <c r="B37" s="52">
        <v>100</v>
      </c>
      <c r="C37" s="52" t="s">
        <v>123</v>
      </c>
    </row>
    <row r="38" spans="1:3" x14ac:dyDescent="0.25">
      <c r="A38" s="52" t="s">
        <v>83</v>
      </c>
      <c r="B38" s="52">
        <v>10</v>
      </c>
      <c r="C38" s="52" t="s">
        <v>123</v>
      </c>
    </row>
    <row r="39" spans="1:3" x14ac:dyDescent="0.25">
      <c r="A39" s="52" t="s">
        <v>84</v>
      </c>
      <c r="B39" s="52">
        <v>0.5</v>
      </c>
      <c r="C39" s="52" t="s">
        <v>123</v>
      </c>
    </row>
    <row r="40" spans="1:3" x14ac:dyDescent="0.25">
      <c r="A40" s="52" t="s">
        <v>85</v>
      </c>
      <c r="B40" s="52">
        <v>1</v>
      </c>
      <c r="C40" s="52" t="s">
        <v>123</v>
      </c>
    </row>
    <row r="41" spans="1:3" x14ac:dyDescent="0.25">
      <c r="A41" s="52" t="s">
        <v>86</v>
      </c>
      <c r="B41" s="52">
        <v>0.02</v>
      </c>
      <c r="C41" s="52" t="s">
        <v>123</v>
      </c>
    </row>
    <row r="42" spans="1:3" x14ac:dyDescent="0.25">
      <c r="A42" s="52" t="s">
        <v>36</v>
      </c>
      <c r="B42" s="52">
        <v>200</v>
      </c>
      <c r="C42" s="52" t="s">
        <v>123</v>
      </c>
    </row>
    <row r="43" spans="1:3" x14ac:dyDescent="0.25">
      <c r="A43" s="52" t="s">
        <v>87</v>
      </c>
      <c r="B43" s="52">
        <v>1</v>
      </c>
      <c r="C43" s="52" t="s">
        <v>123</v>
      </c>
    </row>
    <row r="44" spans="1:3" x14ac:dyDescent="0.25">
      <c r="A44" s="52" t="s">
        <v>88</v>
      </c>
      <c r="B44" s="52">
        <v>5</v>
      </c>
      <c r="C44" s="52" t="s">
        <v>123</v>
      </c>
    </row>
    <row r="45" spans="1:3" x14ac:dyDescent="0.25">
      <c r="A45" s="52" t="s">
        <v>89</v>
      </c>
      <c r="B45" s="52">
        <v>1</v>
      </c>
      <c r="C45" s="52" t="s">
        <v>123</v>
      </c>
    </row>
    <row r="46" spans="1:3" x14ac:dyDescent="0.25">
      <c r="A46" s="52" t="s">
        <v>53</v>
      </c>
      <c r="B46" s="52">
        <v>1000</v>
      </c>
      <c r="C46" s="52" t="s">
        <v>123</v>
      </c>
    </row>
    <row r="47" spans="1:3" x14ac:dyDescent="0.25">
      <c r="A47" s="52" t="s">
        <v>90</v>
      </c>
      <c r="B47" s="52">
        <v>0.5</v>
      </c>
      <c r="C47" s="52" t="s">
        <v>123</v>
      </c>
    </row>
    <row r="48" spans="1:3" x14ac:dyDescent="0.25">
      <c r="A48" s="52" t="s">
        <v>91</v>
      </c>
      <c r="B48" s="52">
        <v>5</v>
      </c>
      <c r="C48" s="52" t="s">
        <v>123</v>
      </c>
    </row>
    <row r="49" spans="1:3" x14ac:dyDescent="0.25">
      <c r="A49" s="52" t="s">
        <v>92</v>
      </c>
      <c r="B49" s="52">
        <v>10</v>
      </c>
      <c r="C49" s="52" t="s">
        <v>123</v>
      </c>
    </row>
    <row r="50" spans="1:3" x14ac:dyDescent="0.25">
      <c r="A50" s="52" t="s">
        <v>93</v>
      </c>
      <c r="B50" s="52">
        <v>0.5</v>
      </c>
      <c r="C50" s="52" t="s">
        <v>123</v>
      </c>
    </row>
    <row r="51" spans="1:3" x14ac:dyDescent="0.25">
      <c r="A51" s="52" t="s">
        <v>94</v>
      </c>
      <c r="B51" s="52">
        <v>0.2</v>
      </c>
      <c r="C51" s="52" t="s">
        <v>123</v>
      </c>
    </row>
    <row r="52" spans="1:3" x14ac:dyDescent="0.25">
      <c r="A52" s="52" t="s">
        <v>95</v>
      </c>
      <c r="B52" s="52">
        <v>0.5</v>
      </c>
      <c r="C52" s="52" t="s">
        <v>123</v>
      </c>
    </row>
    <row r="53" spans="1:3" x14ac:dyDescent="0.25">
      <c r="A53" s="52" t="s">
        <v>96</v>
      </c>
      <c r="B53" s="52">
        <v>0.5</v>
      </c>
      <c r="C53" s="52" t="s">
        <v>123</v>
      </c>
    </row>
    <row r="54" spans="1:3" x14ac:dyDescent="0.25">
      <c r="A54" s="52" t="s">
        <v>54</v>
      </c>
      <c r="B54" s="52">
        <v>100</v>
      </c>
      <c r="C54" s="52" t="s">
        <v>123</v>
      </c>
    </row>
    <row r="55" spans="1:3" x14ac:dyDescent="0.25">
      <c r="A55" s="52" t="s">
        <v>97</v>
      </c>
      <c r="B55" s="52">
        <v>1</v>
      </c>
      <c r="C55" s="52" t="s">
        <v>123</v>
      </c>
    </row>
    <row r="56" spans="1:3" x14ac:dyDescent="0.25">
      <c r="A56" s="52" t="s">
        <v>98</v>
      </c>
      <c r="B56" s="52">
        <v>0.05</v>
      </c>
      <c r="C56" s="52" t="s">
        <v>123</v>
      </c>
    </row>
    <row r="57" spans="1:3" x14ac:dyDescent="0.25">
      <c r="A57" s="52" t="s">
        <v>99</v>
      </c>
      <c r="B57" s="52">
        <v>1</v>
      </c>
      <c r="C57" s="52" t="s">
        <v>123</v>
      </c>
    </row>
    <row r="58" spans="1:3" x14ac:dyDescent="0.25">
      <c r="A58" s="52" t="s">
        <v>100</v>
      </c>
      <c r="B58" s="52">
        <v>10</v>
      </c>
      <c r="C58" s="52" t="s">
        <v>123</v>
      </c>
    </row>
    <row r="59" spans="1:3" x14ac:dyDescent="0.25">
      <c r="A59" s="52" t="s">
        <v>101</v>
      </c>
      <c r="B59" s="52">
        <v>1</v>
      </c>
      <c r="C59" s="52" t="s">
        <v>123</v>
      </c>
    </row>
    <row r="60" spans="1:3" x14ac:dyDescent="0.25">
      <c r="A60" s="52" t="s">
        <v>102</v>
      </c>
      <c r="B60" s="52">
        <v>0.5</v>
      </c>
      <c r="C60" s="52" t="s">
        <v>123</v>
      </c>
    </row>
    <row r="61" spans="1:3" x14ac:dyDescent="0.25">
      <c r="A61" s="52" t="s">
        <v>103</v>
      </c>
      <c r="B61" s="52">
        <v>0.2</v>
      </c>
      <c r="C61" s="52" t="s">
        <v>123</v>
      </c>
    </row>
    <row r="62" spans="1:3" x14ac:dyDescent="0.25">
      <c r="A62" s="52" t="s">
        <v>104</v>
      </c>
      <c r="B62" s="52">
        <v>10</v>
      </c>
      <c r="C62" s="52" t="s">
        <v>123</v>
      </c>
    </row>
    <row r="63" spans="1:3" x14ac:dyDescent="0.25">
      <c r="A63" s="52" t="s">
        <v>105</v>
      </c>
      <c r="B63" s="52">
        <v>100</v>
      </c>
      <c r="C63" s="52" t="s">
        <v>123</v>
      </c>
    </row>
    <row r="65" spans="1:10" s="54" customFormat="1" ht="27" customHeight="1" x14ac:dyDescent="0.25">
      <c r="A65" s="53" t="s">
        <v>360</v>
      </c>
      <c r="E65" s="55"/>
      <c r="F65" s="55"/>
      <c r="G65" s="55"/>
    </row>
    <row r="66" spans="1:10" s="54" customFormat="1" ht="78.75" customHeight="1" x14ac:dyDescent="0.25">
      <c r="A66" s="57" t="s">
        <v>361</v>
      </c>
      <c r="B66" s="58"/>
      <c r="C66" s="58"/>
      <c r="D66" s="58"/>
      <c r="E66" s="58"/>
      <c r="F66" s="58"/>
      <c r="G66" s="58"/>
      <c r="H66" s="58"/>
      <c r="I66" s="58"/>
      <c r="J66" s="58"/>
    </row>
    <row r="67" spans="1:10" s="54" customFormat="1" ht="10.5" customHeight="1" x14ac:dyDescent="0.25">
      <c r="A67" s="56"/>
      <c r="E67" s="55"/>
      <c r="F67" s="55"/>
      <c r="G67" s="55"/>
    </row>
    <row r="68" spans="1:10" s="54" customFormat="1" ht="61.5" customHeight="1" x14ac:dyDescent="0.25">
      <c r="A68" s="57" t="s">
        <v>362</v>
      </c>
      <c r="B68" s="58"/>
      <c r="C68" s="58"/>
      <c r="D68" s="58"/>
      <c r="E68" s="58"/>
      <c r="F68" s="58"/>
      <c r="G68" s="58"/>
      <c r="H68" s="58"/>
      <c r="I68" s="58"/>
      <c r="J68" s="58"/>
    </row>
  </sheetData>
  <mergeCells count="3">
    <mergeCell ref="A1:C1"/>
    <mergeCell ref="A66:J66"/>
    <mergeCell ref="A68:J6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MRP-21146</vt:lpstr>
      <vt:lpstr>MRP-21147</vt:lpstr>
      <vt:lpstr>SHEET_TEMPLATE</vt:lpstr>
      <vt:lpstr>QAQC</vt:lpstr>
      <vt:lpstr>DUPS</vt:lpstr>
      <vt:lpstr>C_ORE_ICP-61</vt:lpstr>
      <vt:lpstr>'MRP-21146'!Print_Titles</vt:lpstr>
      <vt:lpstr>'MRP-21147'!Print_Titles</vt:lpstr>
      <vt:lpstr>SHEET_TEMPLATE!Print_Titles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Ingraham, Andrew David</dc:creator>
  <cp:lastModifiedBy>Mike Okeeffe</cp:lastModifiedBy>
  <dcterms:created xsi:type="dcterms:W3CDTF">2023-06-07T19:29:44Z</dcterms:created>
  <dcterms:modified xsi:type="dcterms:W3CDTF">2025-03-27T14:04:42Z</dcterms:modified>
</cp:coreProperties>
</file>